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Gen. Janouška - stavba\"/>
    </mc:Choice>
  </mc:AlternateContent>
  <bookViews>
    <workbookView xWindow="0" yWindow="0" windowWidth="28800" windowHeight="12210" activeTab="2"/>
  </bookViews>
  <sheets>
    <sheet name="VV-ESI_učebna1-24x" sheetId="1" r:id="rId1"/>
    <sheet name="VV-ESI_učebna2-15x" sheetId="4" r:id="rId2"/>
    <sheet name="VV-ESI_učebna3-24x" sheetId="3" r:id="rId3"/>
  </sheets>
  <definedNames>
    <definedName name="_xlnm.Print_Area" localSheetId="0">'VV-ESI_učebna1-24x'!$A$1:$F$59</definedName>
    <definedName name="_xlnm.Print_Area" localSheetId="1">'VV-ESI_učebna2-15x'!$A$1:$F$60</definedName>
    <definedName name="_xlnm.Print_Area" localSheetId="2">'VV-ESI_učebna3-24x'!$A$1:$F$59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K6" i="1"/>
  <c r="J9" i="1"/>
  <c r="K9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7" i="1"/>
  <c r="K27" i="1"/>
  <c r="J28" i="1"/>
  <c r="K28" i="1"/>
  <c r="J29" i="1"/>
  <c r="K29" i="1"/>
  <c r="J32" i="1"/>
  <c r="K32" i="1"/>
  <c r="J33" i="1"/>
  <c r="K33" i="1"/>
  <c r="J34" i="1"/>
  <c r="K34" i="1"/>
  <c r="J35" i="1"/>
  <c r="K35" i="1"/>
  <c r="J36" i="1"/>
  <c r="K36" i="1"/>
  <c r="J37" i="1"/>
  <c r="K37" i="1"/>
  <c r="J40" i="1"/>
  <c r="K40" i="1"/>
  <c r="J41" i="1"/>
  <c r="K41" i="1"/>
  <c r="J42" i="1"/>
  <c r="K42" i="1"/>
  <c r="J43" i="1"/>
  <c r="K43" i="1"/>
  <c r="J46" i="1"/>
  <c r="K46" i="1"/>
  <c r="J47" i="1"/>
  <c r="K47" i="1"/>
  <c r="J48" i="1"/>
  <c r="K48" i="1"/>
  <c r="K37" i="3"/>
  <c r="J37" i="3"/>
  <c r="K36" i="3"/>
  <c r="J36" i="3"/>
  <c r="K35" i="3"/>
  <c r="J35" i="3"/>
  <c r="K34" i="3"/>
  <c r="J34" i="3"/>
  <c r="K33" i="3"/>
  <c r="J33" i="3"/>
  <c r="K32" i="3"/>
  <c r="J32" i="3"/>
  <c r="K49" i="4"/>
  <c r="J49" i="4"/>
  <c r="K48" i="4"/>
  <c r="J48" i="4"/>
  <c r="K47" i="4"/>
  <c r="J47" i="4"/>
  <c r="K44" i="4"/>
  <c r="J44" i="4"/>
  <c r="K43" i="4"/>
  <c r="J43" i="4"/>
  <c r="K42" i="4"/>
  <c r="J42" i="4"/>
  <c r="K41" i="4"/>
  <c r="J41" i="4"/>
  <c r="K38" i="4"/>
  <c r="J38" i="4"/>
  <c r="K37" i="4"/>
  <c r="J37" i="4"/>
  <c r="K36" i="4"/>
  <c r="J36" i="4"/>
  <c r="K35" i="4"/>
  <c r="J35" i="4"/>
  <c r="K34" i="4"/>
  <c r="J34" i="4"/>
  <c r="K33" i="4"/>
  <c r="J33" i="4"/>
  <c r="K32" i="4"/>
  <c r="J32" i="4"/>
  <c r="K29" i="4"/>
  <c r="J29" i="4"/>
  <c r="K28" i="4"/>
  <c r="J28" i="4"/>
  <c r="K27" i="4"/>
  <c r="J27" i="4"/>
  <c r="K24" i="4"/>
  <c r="J24" i="4"/>
  <c r="K23" i="4"/>
  <c r="J23" i="4"/>
  <c r="K22" i="4"/>
  <c r="J22" i="4"/>
  <c r="K21" i="4"/>
  <c r="J21" i="4"/>
  <c r="K20" i="4"/>
  <c r="J20" i="4"/>
  <c r="K19" i="4"/>
  <c r="J19" i="4"/>
  <c r="K18" i="4"/>
  <c r="J18" i="4"/>
  <c r="K9" i="4"/>
  <c r="J9" i="4"/>
  <c r="K6" i="4"/>
  <c r="J6" i="4"/>
  <c r="K48" i="3"/>
  <c r="J48" i="3"/>
  <c r="K47" i="3"/>
  <c r="J47" i="3"/>
  <c r="K46" i="3"/>
  <c r="J46" i="3"/>
  <c r="K43" i="3"/>
  <c r="J43" i="3"/>
  <c r="K42" i="3"/>
  <c r="J42" i="3"/>
  <c r="K41" i="3"/>
  <c r="J41" i="3"/>
  <c r="K40" i="3"/>
  <c r="J40" i="3"/>
  <c r="K29" i="3"/>
  <c r="J29" i="3"/>
  <c r="K28" i="3"/>
  <c r="J28" i="3"/>
  <c r="K27" i="3"/>
  <c r="J27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9" i="3"/>
  <c r="J9" i="3"/>
  <c r="K6" i="3"/>
  <c r="J6" i="3"/>
  <c r="K60" i="3" l="1"/>
  <c r="K61" i="4"/>
  <c r="K60" i="1" l="1"/>
</calcChain>
</file>

<file path=xl/sharedStrings.xml><?xml version="1.0" encoding="utf-8"?>
<sst xmlns="http://schemas.openxmlformats.org/spreadsheetml/2006/main" count="333" uniqueCount="89">
  <si>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</si>
  <si>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</si>
  <si>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</si>
  <si>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</si>
  <si>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</si>
  <si>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</si>
  <si>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</si>
  <si>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</si>
  <si>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</si>
  <si>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</si>
  <si>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</si>
  <si>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</si>
  <si>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</si>
  <si>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</si>
  <si>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</si>
  <si>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</si>
  <si>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</si>
  <si>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</si>
  <si>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4.4</t>
  </si>
  <si>
    <t>Kabel CYKY 3x1,5</t>
  </si>
  <si>
    <t>KABELOVÉ TRASY</t>
  </si>
  <si>
    <t>5.1</t>
  </si>
  <si>
    <t>5.2</t>
  </si>
  <si>
    <t>5.3</t>
  </si>
  <si>
    <t>5.4</t>
  </si>
  <si>
    <t>6.1</t>
  </si>
  <si>
    <t>6.2</t>
  </si>
  <si>
    <t>6.3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</si>
  <si>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</si>
  <si>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</si>
  <si>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</si>
  <si>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</si>
  <si>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</si>
  <si>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</si>
  <si>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</si>
  <si>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</si>
  <si>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</si>
  <si>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</si>
  <si>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</si>
  <si>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</si>
  <si>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</si>
  <si>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</si>
  <si>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</si>
  <si>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</si>
  <si>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</si>
  <si>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</si>
  <si>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●  kompletní dodávka rozvaděče, včetně pomocného materiálu pro montáž a propojení</t>
  </si>
  <si>
    <t>KABELY A VODIČE</t>
  </si>
  <si>
    <t>3.3</t>
  </si>
  <si>
    <t>Identifikace kabelových tras</t>
  </si>
  <si>
    <t>Vodič CYA 4 zž</t>
  </si>
  <si>
    <t>Ukončení veškeré kabeláže</t>
  </si>
  <si>
    <t>Označení kabelů popisovými štítky</t>
  </si>
  <si>
    <t>cena za MJ</t>
  </si>
  <si>
    <r>
      <t xml:space="preserve">Kabelová příchytka pro svazek </t>
    </r>
    <r>
      <rPr>
        <sz val="10"/>
        <rFont val="Symbol"/>
        <family val="1"/>
        <charset val="2"/>
      </rPr>
      <t>Ć</t>
    </r>
    <r>
      <rPr>
        <sz val="10"/>
        <rFont val="Arial"/>
        <family val="2"/>
        <charset val="238"/>
      </rPr>
      <t xml:space="preserve"> 8÷30 mm, komplet</t>
    </r>
  </si>
  <si>
    <t>Kabel CYKY 5x1,5</t>
  </si>
  <si>
    <t>2.4</t>
  </si>
  <si>
    <t>2.5</t>
  </si>
  <si>
    <t>2.6</t>
  </si>
  <si>
    <t>2.7</t>
  </si>
  <si>
    <t>Jednopólový vypínač, pod omítku, s rámečkem, komplet</t>
  </si>
  <si>
    <t>Popisek na zásuvky chráněné proti přepětí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</si>
  <si>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</si>
  <si>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</si>
  <si>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</si>
  <si>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</si>
  <si>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Celkem:</t>
  </si>
  <si>
    <t>Kompletace, oživení, provozní zkoušky, zaškolení obsluhy</t>
  </si>
  <si>
    <t>Stávající rozvaděč školy</t>
  </si>
  <si>
    <t>●  doplnění vývodu pro rozvaděč učebny: 3x25A - 1x</t>
  </si>
  <si>
    <t>Kabel CYKY 5x10</t>
  </si>
  <si>
    <t>●  přístrojová náplň:</t>
  </si>
  <si>
    <t>●  nástěnný rozvaděč, oceloplechový, IP32/20</t>
  </si>
  <si>
    <t>■  hlavní vypínač: 3x32A - 1x</t>
  </si>
  <si>
    <t>■  ochrana proti přepětí: T1+T2 - 1x</t>
  </si>
  <si>
    <t>■  jednofázové vývody: 16A/0,03A - 15x, 10A - 5x, 6A - 1x</t>
  </si>
  <si>
    <t>Mřížový žlab 50/50, vč. příslušenství a nosného materiálu, kompet</t>
  </si>
  <si>
    <t>Žaluziový ovladač, pod omítku, s rámečkem, komplet</t>
  </si>
  <si>
    <t>Zásuvka 230V/16A, zapuštěná/integrovaná do stolu, komplet</t>
  </si>
  <si>
    <t>Zásuvka 230V/16A, zapuštěná/integrovaná do stolu, s doplňkovým 3. stupněm ochrany proti přepětí, komplet</t>
  </si>
  <si>
    <t>4.5</t>
  </si>
  <si>
    <t>4.6</t>
  </si>
  <si>
    <t>4.7</t>
  </si>
  <si>
    <t>6.</t>
  </si>
  <si>
    <r>
      <t xml:space="preserve">Nový podružný rozvaděč učebny </t>
    </r>
    <r>
      <rPr>
        <i/>
        <sz val="10"/>
        <rFont val="Arial"/>
        <family val="2"/>
        <charset val="238"/>
      </rPr>
      <t>RJU3</t>
    </r>
  </si>
  <si>
    <r>
      <t xml:space="preserve">Nový podružný rozvaděč učebny </t>
    </r>
    <r>
      <rPr>
        <i/>
        <sz val="10"/>
        <rFont val="Arial"/>
        <family val="2"/>
        <charset val="238"/>
      </rPr>
      <t>RJU1</t>
    </r>
  </si>
  <si>
    <r>
      <t xml:space="preserve">Nový podružný rozvaděč učebny </t>
    </r>
    <r>
      <rPr>
        <i/>
        <sz val="10"/>
        <rFont val="Arial"/>
        <family val="2"/>
        <charset val="238"/>
      </rPr>
      <t>RJU2</t>
    </r>
  </si>
  <si>
    <t>■  jednofázové vývody: 16A/0,03A - 10x, 10A - 5x, 6A - 1x</t>
  </si>
  <si>
    <t>Vícerámečky pro přístroje (zásuvky) – dle použitých typů přístrojů a řešení interiéru, kordinovat se slaboproudem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</si>
</sst>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\ _K_č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Symbol"/>
      <family val="1"/>
      <charset val="2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center" indent="3"/>
    </xf>
    <xf numFmtId="0" fontId="2" fillId="2" borderId="10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horizontal="left" vertical="center" wrapText="1" indent="1"/>
      <protection locked="0"/>
    </xf>
    <xf numFmtId="0" fontId="2" fillId="2" borderId="9" xfId="0" applyFont="1" applyFill="1" applyBorder="1" applyAlignment="1" applyProtection="1">
      <alignment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>
      <alignment horizontal="left" wrapText="1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right" vertical="center" indent="1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left" vertical="top" wrapText="1" indent="1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0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right" vertical="top" indent="1"/>
    </xf>
    <xf numFmtId="3" fontId="1" fillId="0" borderId="4" xfId="0" applyNumberFormat="1" applyFont="1" applyFill="1" applyBorder="1" applyAlignment="1">
      <alignment horizontal="right" vertical="top" indent="1"/>
    </xf>
    <xf numFmtId="3" fontId="1" fillId="0" borderId="0" xfId="0" applyNumberFormat="1" applyFont="1" applyFill="1" applyBorder="1" applyAlignment="1">
      <alignment horizontal="right" vertical="top" indent="1"/>
    </xf>
    <xf numFmtId="0" fontId="1" fillId="0" borderId="12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0" xfId="0" applyFont="1" applyAlignment="1">
      <alignment vertical="top"/>
    </xf>
    <xf numFmtId="49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indent="1"/>
    </xf>
    <xf numFmtId="1" fontId="1" fillId="0" borderId="0" xfId="0" applyNumberFormat="1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7" xfId="0" applyFont="1" applyFill="1" applyBorder="1" applyAlignment="1" applyProtection="1">
      <alignment vertical="center" wrapText="1"/>
      <protection locked="0"/>
    </xf>
    <xf numFmtId="166" fontId="1" fillId="0" borderId="20" xfId="0" applyNumberFormat="1" applyFont="1" applyFill="1" applyBorder="1" applyAlignment="1">
      <alignment horizontal="right" vertical="center" indent="1"/>
    </xf>
    <xf numFmtId="0" fontId="8" fillId="0" borderId="0" xfId="0" applyFont="1" applyBorder="1" applyAlignment="1">
      <alignment vertical="top"/>
    </xf>
    <xf numFmtId="0" fontId="8" fillId="0" borderId="4" xfId="0" applyFont="1" applyFill="1" applyBorder="1" applyAlignment="1">
      <alignment horizontal="left" wrapText="1" indent="1"/>
    </xf>
    <xf numFmtId="0" fontId="7" fillId="0" borderId="0" xfId="0" applyFont="1" applyFill="1" applyBorder="1" applyAlignment="1" applyProtection="1">
      <alignment horizontal="left" vertical="center" wrapText="1" indent="1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right" vertical="center" indent="1"/>
    </xf>
    <xf numFmtId="0" fontId="9" fillId="0" borderId="0" xfId="0" applyFont="1"/>
    <xf numFmtId="0" fontId="10" fillId="0" borderId="0" xfId="0" applyFont="1"/>
    <xf numFmtId="166" fontId="1" fillId="0" borderId="11" xfId="0" applyNumberFormat="1" applyFont="1" applyFill="1" applyBorder="1" applyAlignment="1">
      <alignment horizontal="right" vertical="top" indent="1"/>
    </xf>
    <xf numFmtId="166" fontId="1" fillId="0" borderId="21" xfId="0" applyNumberFormat="1" applyFont="1" applyFill="1" applyBorder="1" applyAlignment="1">
      <alignment horizontal="right" vertical="center" indent="1"/>
    </xf>
    <xf numFmtId="166" fontId="1" fillId="0" borderId="20" xfId="0" applyNumberFormat="1" applyFont="1" applyFill="1" applyBorder="1" applyAlignment="1">
      <alignment horizontal="right" vertical="top" indent="1"/>
    </xf>
    <xf numFmtId="166" fontId="7" fillId="0" borderId="14" xfId="0" applyNumberFormat="1" applyFont="1" applyFill="1" applyBorder="1" applyAlignment="1">
      <alignment horizontal="right" vertical="top" indent="1"/>
    </xf>
    <xf numFmtId="166" fontId="7" fillId="0" borderId="22" xfId="0" applyNumberFormat="1" applyFont="1" applyFill="1" applyBorder="1" applyAlignment="1">
      <alignment horizontal="right" vertical="top" indent="1"/>
    </xf>
    <xf numFmtId="166" fontId="7" fillId="0" borderId="23" xfId="0" applyNumberFormat="1" applyFont="1" applyFill="1" applyBorder="1" applyAlignment="1">
      <alignment horizontal="right" vertical="center" indent="1"/>
    </xf>
    <xf numFmtId="166" fontId="7" fillId="0" borderId="22" xfId="0" applyNumberFormat="1" applyFont="1" applyFill="1" applyBorder="1" applyAlignment="1">
      <alignment horizontal="right" vertical="center" indent="1"/>
    </xf>
    <xf numFmtId="166" fontId="7" fillId="0" borderId="15" xfId="0" applyNumberFormat="1" applyFont="1" applyFill="1" applyBorder="1" applyAlignment="1">
      <alignment horizontal="right" vertical="top" indent="1"/>
    </xf>
    <xf numFmtId="166" fontId="7" fillId="0" borderId="24" xfId="0" applyNumberFormat="1" applyFont="1" applyFill="1" applyBorder="1" applyAlignment="1">
      <alignment horizontal="right" vertical="top" indent="1"/>
    </xf>
    <xf numFmtId="166" fontId="7" fillId="0" borderId="25" xfId="0" applyNumberFormat="1" applyFont="1" applyFill="1" applyBorder="1" applyAlignment="1">
      <alignment horizontal="right" vertical="center" indent="1"/>
    </xf>
    <xf numFmtId="166" fontId="7" fillId="0" borderId="24" xfId="0" applyNumberFormat="1" applyFont="1" applyFill="1" applyBorder="1" applyAlignment="1">
      <alignment horizontal="right" vertical="center" indent="1"/>
    </xf>
    <xf numFmtId="166" fontId="7" fillId="0" borderId="26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top" indent="1"/>
    </xf>
    <xf numFmtId="166" fontId="7" fillId="0" borderId="27" xfId="0" applyNumberFormat="1" applyFont="1" applyFill="1" applyBorder="1" applyAlignment="1">
      <alignment horizontal="right" vertical="center" indent="1"/>
    </xf>
    <xf numFmtId="166" fontId="7" fillId="0" borderId="28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29" xfId="0" applyFont="1" applyFill="1" applyBorder="1" applyAlignment="1">
      <alignment horizontal="left" wrapText="1" indent="1"/>
    </xf>
    <xf numFmtId="0" fontId="7" fillId="0" borderId="30" xfId="0" applyFont="1" applyFill="1" applyBorder="1" applyAlignment="1" applyProtection="1">
      <alignment horizontal="left" vertical="center" wrapText="1" indent="2"/>
      <protection locked="0"/>
    </xf>
    <xf numFmtId="0" fontId="8" fillId="0" borderId="30" xfId="0" applyFont="1" applyFill="1" applyBorder="1" applyAlignment="1">
      <alignment horizontal="center"/>
    </xf>
    <xf numFmtId="0" fontId="8" fillId="0" borderId="31" xfId="0" applyFont="1" applyFill="1" applyBorder="1" applyAlignment="1">
      <alignment horizontal="right" vertical="center" indent="1"/>
    </xf>
    <xf numFmtId="166" fontId="7" fillId="0" borderId="32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top" indent="1"/>
    </xf>
    <xf numFmtId="166" fontId="7" fillId="0" borderId="33" xfId="0" applyNumberFormat="1" applyFont="1" applyFill="1" applyBorder="1" applyAlignment="1">
      <alignment horizontal="right" vertical="center" indent="1"/>
    </xf>
    <xf numFmtId="166" fontId="7" fillId="0" borderId="34" xfId="0" applyNumberFormat="1" applyFont="1" applyFill="1" applyBorder="1" applyAlignment="1">
      <alignment horizontal="right" vertical="center" indent="1"/>
    </xf>
    <xf numFmtId="164" fontId="7" fillId="3" borderId="18" xfId="1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 indent="1"/>
    </xf>
    <xf numFmtId="49" fontId="1" fillId="0" borderId="11" xfId="0" applyNumberFormat="1" applyFont="1" applyFill="1" applyBorder="1" applyAlignment="1">
      <alignment horizontal="left" vertical="top" wrapText="1" indent="1"/>
    </xf>
    <xf numFmtId="3" fontId="1" fillId="0" borderId="20" xfId="0" applyNumberFormat="1" applyFont="1" applyFill="1" applyBorder="1" applyAlignment="1">
      <alignment horizontal="right" vertical="top" indent="1"/>
    </xf>
    <xf numFmtId="0" fontId="11" fillId="0" borderId="0" xfId="0" applyFont="1"/>
    <xf numFmtId="0" fontId="5" fillId="0" borderId="0" xfId="0" applyFont="1"/>
    <xf numFmtId="0" fontId="1" fillId="0" borderId="2" xfId="0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right" vertical="top" indent="1"/>
    </xf>
    <xf numFmtId="49" fontId="1" fillId="0" borderId="5" xfId="0" applyNumberFormat="1" applyFont="1" applyFill="1" applyBorder="1" applyAlignment="1">
      <alignment horizontal="left" vertical="top" wrapText="1" indent="1"/>
    </xf>
    <xf numFmtId="0" fontId="1" fillId="0" borderId="35" xfId="0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right" vertical="top" indent="1"/>
    </xf>
    <xf numFmtId="166" fontId="1" fillId="0" borderId="5" xfId="0" applyNumberFormat="1" applyFont="1" applyFill="1" applyBorder="1" applyAlignment="1">
      <alignment horizontal="right" vertical="top" indent="1"/>
    </xf>
    <xf numFmtId="166" fontId="1" fillId="0" borderId="36" xfId="0" applyNumberFormat="1" applyFont="1" applyFill="1" applyBorder="1" applyAlignment="1">
      <alignment horizontal="right" vertical="top" indent="1"/>
    </xf>
    <xf numFmtId="166" fontId="1" fillId="0" borderId="37" xfId="0" applyNumberFormat="1" applyFont="1" applyFill="1" applyBorder="1" applyAlignment="1">
      <alignment horizontal="right" vertical="center" indent="1"/>
    </xf>
    <xf numFmtId="166" fontId="1" fillId="0" borderId="36" xfId="0" applyNumberFormat="1" applyFont="1" applyFill="1" applyBorder="1" applyAlignment="1">
      <alignment horizontal="right" vertical="center" indent="1"/>
    </xf>
    <xf numFmtId="0" fontId="12" fillId="0" borderId="0" xfId="0" applyFont="1"/>
    <xf numFmtId="166" fontId="12" fillId="0" borderId="0" xfId="0" applyNumberFormat="1" applyFont="1"/>
    <xf numFmtId="166" fontId="7" fillId="0" borderId="38" xfId="0" applyNumberFormat="1" applyFont="1" applyFill="1" applyBorder="1" applyAlignment="1">
      <alignment horizontal="right" vertical="top" indent="1"/>
    </xf>
    <xf numFmtId="166" fontId="7" fillId="0" borderId="39" xfId="0" applyNumberFormat="1" applyFont="1" applyFill="1" applyBorder="1" applyAlignment="1">
      <alignment horizontal="right" vertical="top" indent="1"/>
    </xf>
    <xf numFmtId="166" fontId="7" fillId="0" borderId="40" xfId="0" applyNumberFormat="1" applyFont="1" applyFill="1" applyBorder="1" applyAlignment="1">
      <alignment horizontal="right" vertical="center" indent="1"/>
    </xf>
    <xf numFmtId="166" fontId="7" fillId="0" borderId="39" xfId="0" applyNumberFormat="1" applyFont="1" applyFill="1" applyBorder="1" applyAlignment="1">
      <alignment horizontal="right" vertical="center" indent="1"/>
    </xf>
    <xf numFmtId="0" fontId="7" fillId="0" borderId="0" xfId="0" applyFont="1" applyFill="1" applyBorder="1" applyAlignment="1" applyProtection="1">
      <alignment horizontal="left" vertical="center" wrapText="1" indent="4"/>
      <protection locked="0"/>
    </xf>
    <xf numFmtId="164" fontId="7" fillId="3" borderId="10" xfId="1" applyNumberFormat="1" applyFont="1" applyFill="1" applyBorder="1" applyAlignment="1">
      <alignment horizontal="center" vertical="center"/>
    </xf>
    <xf numFmtId="164" fontId="7" fillId="3" borderId="17" xfId="1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 applyProtection="1">
      <alignment vertical="top" wrapText="1" readingOrder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2">
    <cellStyle name="Normální" xfId="0" builtinId="0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05558D-A95B-41AD-BA04-65C8A84A05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B90C5EA0-4EC3-48A0-91D5-2A50E53DE5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17900A45-0FBD-438D-852A-48029B09F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74094B29-D096-4691-B3A5-A5A9AF7F8A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B72F57E7-C5D2-4DE6-9E59-32D7A4BAE8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AA6E99C9-6928-4FAF-BB97-EFA5A8234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6205F3A-6BE5-4FC8-AE84-1288F2EB50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53D4FA92-E9B2-4DE5-9707-2FF149CFB0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DAD1A065-FCE0-4659-BA90-23316A02B4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8693EFF-20AD-4775-97A3-7FF6C814C8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910B6189-2F77-49F8-AC0D-FD3DF311FF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975B09E0-E1A7-4BE3-A3DC-9479CD2135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98B97EC7-92B3-41D8-8B38-4E4F7355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5AC24AD2-3E0F-49C4-87DD-C755B2D0A6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5D847C6B-C452-4794-9916-AC7EBD4CE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EBAE076F-1F13-4299-B248-5B7AC2CFE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ECA10EB6-627C-457B-BA92-92AA9F3539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47B98F91-AF89-4202-85E9-0287CC903E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3BE0D7D6-0353-4739-A24D-C065345302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4B55C9F-B6A7-4640-8C8C-19AAE86D95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701A316F-E36A-4AC8-A6E2-E21346E7F0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CD3EB3E-D347-4BD4-9177-506BE4BE39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CFCC731B-700C-450B-A0FE-9931EF3DE2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A29A60A5-745F-4C06-B96E-5A646663AC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311381AC-A099-477F-B79D-40CC6ED905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6D07C8EE-4707-4495-A06A-35503686F1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19606FB1-B4F1-41FB-815D-3E0FC5A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F235C3CC-BFB9-415E-AE7B-31276E75F4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50655FF5-AA9E-4D63-AE61-926F55FFB8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274E441-E854-4781-8188-6F1EA55BB6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17BAC52D-3727-4164-BF05-5A1135B9C8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0308742F-C073-453D-BDD0-A9B0F6ED0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D5834CD7-2753-4811-A062-BF966CDF25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F4CFDB3F-C6AB-40E1-AFBE-33C7A6842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E5E6ACD8-75EE-46A0-83F9-D7B14C55A1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1571B097-1C13-40BA-BB47-60F8DD14D9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CABAA91F-C887-43E3-AB20-85283D0031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610ABC7E-B616-419E-8F1C-411086143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F1DDBE21-B150-4E02-A076-237E0CF564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680A53DB-8208-4E14-B9D4-DB7E6740A5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011FE23E-7521-45C6-B3A5-27D3B09710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BB0FB041-D578-42F5-BE0E-717954E9E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7B4F6158-B1A8-4FEA-BDEC-B6973216AC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EF83B6D1-461A-4279-A843-AE365B1056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31CE08B4-3440-442E-81CA-737D6AB6FD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B2DB1B98-4029-4A01-9A06-E5EC8BB818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1899DC15-A23D-40EE-9FC7-3D4BA4BB0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04775873-C8E1-4EC7-997E-7F05BB477B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6F494CD1-440F-40CA-9D18-CDD58116C4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6117AF50-F9FD-4381-BFC1-3C30F6F030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E97D8257-7E0F-4A99-A021-2D912E0B4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26ACFD5D-F6CB-4915-A887-8F4B94EAF4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6F7CE40E-404C-4940-BC44-893C6861B7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D3ACF9B5-92F2-4AED-BD93-5F50E6133D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B0838D8F-EEEB-45DF-8007-A46B514A91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45089CE4-1068-4A06-B9A3-2D279A8D44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DEE156D8-B0AE-4E35-864D-C0F402BEF4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87EF4849-9856-46BA-9215-4B48E752B1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D0F9CCC7-A290-497B-9B60-FCE0EDF9B0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279A0BCD-C613-4E64-8E6B-9908993D2C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A9795B45-0A8B-45FD-AD2A-7D5F6F2090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44B3931C-7A7A-4C74-9DB7-EE789BD722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673403AC-ABB7-446D-8A8D-B266102740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356D0CA0-6487-46AD-BC04-C3C5B80E4F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8B16AA86-8859-455F-876D-7594193B8F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135FC501-EA72-4C81-A79B-F2E09DAC2C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176AF4B0-1837-40BB-8D6E-D9913FD3D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C464F1CF-EE4D-48D5-956E-BCB487A27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AACA3C00-855B-4CDB-AD44-2C582328C1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88DF2484-42AA-4D42-AC5D-4289208648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E97E7086-DF97-4BA3-BB50-A1A73DE80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2F4E4A03-4F74-4CB3-9805-2E1F50F91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49632B37-E6C9-46C1-9CE4-EBEAB31989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074FF9D3-699C-426C-A147-92292CB03D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866C1D11-2375-40D4-8525-EEC44080BD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88D3E96B-E70F-496F-8778-FFFBF3BA94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84C80DB0-F913-4D78-95BB-B732F9E38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79001120-DA96-4BB8-AD4E-CA2B158C5A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AD462DB4-6BA9-40F7-BDE4-CD8E66B283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D09C58E7-746D-4AD8-9A7F-1B154DF678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DC1A3A94-EAEC-4177-9658-5A48318304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BD4751C0-E03E-4330-B46C-8E94018156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7B5070DC-0645-4271-8C65-F9BB7B7BA0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532F9712-E298-4972-A0CD-9D4AE7586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CB03D94D-FB8C-41A8-AEF7-EA277533BF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3684E663-2FDB-4300-B625-53658F54F5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57AC7993-F8DD-4FD8-9D1A-90F638C71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E867FC58-9C66-4E0A-9E1E-DC5A778A64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0D0740DF-1A6A-42FB-8629-4D125EE053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A53E6D52-9267-4771-8B96-C1E0E6C7EB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951BE76C-433B-406E-8697-C952BB1E58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3A1BFB45-4A32-4D53-8D72-C95CF2E0C5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9541346C-00DF-449D-A712-D7CC64CC14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AFEB6CBE-A3F2-4B2C-B6D4-6BE0861BF7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F78522F1-7510-4491-AB4C-15DF801E0F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C46750DF-23CF-4ABC-A4B5-25BBA0E64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BDBF4DEB-6D02-417A-BE19-541E34FCB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FBC7CC79-CDC1-4CC2-983E-43910B9843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5A7EDD26-D674-41B4-BDE1-3E1BB0C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EC4F9688-3966-41D1-88ED-324D86977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A4DEF8E3-62D8-4DE0-B2CE-D403EA3F5EE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90D99929-9C9E-41F6-98EA-DDD98496F0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05AC0F4A-00E1-48D1-99A7-DCD02866FA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B0EC6F-2299-40AA-8D9C-4C1F9CE39D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4F73DC35-1E43-4614-B931-8ECF09A7F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67B4B38E-A4E7-438D-B357-1AC1C31DBC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59AC7E14-96DD-4649-91ED-71FAA532E6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494AE26E-C8EA-4D28-BA70-87C743ADAAC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12B43DF8-D8F6-4CA8-87E7-3E605CBBAF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F7AF32BA-C463-46FC-982A-A327C35587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FFB56216-FE7F-4742-B282-F0C2DA5124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0496296E-E174-429E-870A-67592388E8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C7EE670F-71AF-4E40-9653-D6109DC2495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9D8CA14B-4F45-4EBC-B8CC-730A90F049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B60D4E2E-9EEA-4721-9C03-DBBCDBCB4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DE329900-AAC8-4701-9E01-C2B1D5E218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ABD609D-13D9-44CA-AB15-4E2A52506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BF662FFD-1408-4386-A5FE-6CB9F91C8D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512B48F2-B759-40CF-B781-76C105E85F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8F7F7860-8334-4CCF-B87A-805A4ADFDD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B17838EA-0634-48BE-8506-7E8AEF2021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EF00B4BC-F327-473A-BBC0-4E027E354D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E52F15D1-4232-40A8-9DA4-87E64321F9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2AC8E01E-BEFB-4EDB-BA15-BE6B00E1CB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2A6163E9-BA35-433C-8919-91353E24D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B8AC7566-0BE2-40B9-9BD8-3A9B712BE5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702A5186-4F90-41E4-93E4-63C79EF3B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28C81C47-C4E5-4B5E-8B15-16DF4E3F10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0D2D8BF1-10B7-4CC9-8BC7-462C362A00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ED9DDBE7-1D74-42C6-A1C5-8218EA841E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A7C73BD6-13BC-48B6-AD72-0501E1DEA4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0A268D65-8B18-471F-B9D4-6C94D91B76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B38D15FC-0C64-4098-A0F6-FE4A748728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1DCA33C2-D82C-4FA6-AD33-58FF8ACB0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D60B21A0-83A3-4426-A61B-342CB267C9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9236C906-4C69-4FA3-B2D8-619E01270A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22A58188-1E98-4476-8C97-D691CF04F4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642C2AFD-9507-4244-AAC5-EDF226A485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99E2B625-249C-411C-8F3A-33CAC41F58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054CD5B0-6D11-45CB-867A-20DAC45FFE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32BD6587-3620-4D32-9025-BC973155A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419F8BF2-42A0-4FCB-91EF-5322A398D7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AF91E58F-E851-4541-9415-C6DC3CA945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985FE073-1E7B-434C-8FEF-8ADFDB0DBD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3F4482A4-6AF0-4AAD-8B78-00DB9A029B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87305945-BB0E-483D-BB87-252EB6C49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AFE73D77-0757-4AA8-A81B-6689ECDEE6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840A77F0-0FB9-4F6A-A6B1-BDAC298A85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0A120092-6D24-4CD8-BA74-27E54F34BA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7E832FCE-FB8B-4F20-97D2-A38D564171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E600A787-A993-4B05-B3F5-2E55D93F83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FCA1EB0A-D0A3-4EAB-B89B-1660C9AC26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0D3CF4C5-3CBE-443B-A5C9-304E4A7E2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A238614D-A4A5-49E2-A8BE-A7AE33C5F3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4E1616BF-C2F5-4F95-8720-B6CBCC45E5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AD707DC9-F5D9-4A0A-9A68-2F8B38BD27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9DF6291D-0974-4A08-8BB3-7D5C756F88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1B06C739-83D5-4FEE-834B-13DF1B76C5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795EA94D-0895-4E4B-B323-0BC71724C0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E49CE664-556C-40BA-8236-7B317745223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11664A2B-42A9-40FE-8F61-AF42CB7C10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44EC8661-F427-4E9E-8222-06923790C8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E9D7CBF2-64F7-49EA-BF0F-39936B9C57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C9134906-BB45-4C14-8C87-816555D66D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0FC446BF-CED9-4813-AA10-C219AB046C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12488AE-CEFD-4FEF-B00B-960996E004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D01DAB99-5695-4412-A0AE-94F9235A32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E445BD80-8F62-49BC-A6B4-7F487F38E7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7F191A80-793F-4004-8C38-0D8872C4F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5B0C74DF-1391-4806-AFAB-267D744CD6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6B417FD1-EEEC-4C31-B142-4767AE39FF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960BF795-F362-4187-AA31-43A12097BF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F9ADEA82-28F2-4A1F-A071-7C57B28162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5BA254DA-9DA1-4797-B0BB-0BE8B3BC7F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5D3F905-A1EF-40FE-A2EC-737D37209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DCF985A-DBBE-4578-A193-1B0346321E3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B0D5A8B8-C4B1-4C54-94FB-7AFFF0B870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AC562750-A3BA-42CC-B6E5-13A85F5A5B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F84AA9E1-EDFB-47E0-A2A5-FC0328ED46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9B88C22C-1E76-453C-9E96-B7E64AF68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9973FF6-7C3C-4318-A795-B508B7CB10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27EF0B03-2E19-4F4E-B13F-C303B05E43C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35BA0F8B-D53B-44F5-805B-542A75ECBD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5B3203EC-896D-4791-9976-9D838BD98F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B35A8F40-B10B-4255-B72D-2E4370B936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4CA1AAD8-2A35-43C2-BD98-EBC4CC5E3E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F1789ACE-A164-4E0D-ADD7-17367D0258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81DFB7FF-8C45-4E6D-A45A-631738F112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4356D93D-3D6A-40B4-90ED-EC1DAAD637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09E2D6FA-C2FF-48E9-9815-80B09AE2C2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B589C5F9-5274-419D-94E3-B3A42759F6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8ED29A1E-9560-4054-966D-7A897E030C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D2D1C6D3-FB6D-4985-836B-D45F0850D1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F2C4FFC-4838-4875-BAF7-0850502132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5A5D6BBA-0F4B-431C-812C-8F8A8A9753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B83D8F57-E60B-4462-B153-0FC1558FCD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1D4BB01C-580F-4266-8464-D183A45B66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B35F13EB-34F5-49BB-851D-E6FC7415BC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FB4C5420-6014-41D4-B523-AAE3864E3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D96E0EC2-EC81-4F0F-A522-214A1A5EA0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3F6D9130-1CCB-47D1-80A7-933453A915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7772BEE2-D711-44DD-9D4C-258A322CE1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BA0C4C13-FE21-465A-A7B0-4E259BD1E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E30C3DAB-8DA6-4C81-8281-BFC7AD8E2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3E0E9FCC-6245-4BFF-BE8D-6F35C01855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6DA5CEC5-A218-431B-8FD6-1A33906A75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69A1F06B-63A3-48A2-81A8-2D9A931C07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4031DCB1-4EF3-43FE-8922-769E8FE4D8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30676E7F-D362-4D30-92D8-4B87330E61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466852C6-92C9-4219-99C0-1289414B1F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A6C31262-CAF9-46DE-B6BF-E1D4598087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58D7B542-59F0-4769-AC0C-03827E7FE8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8CC1AEC8-68FC-4CBE-A1F7-93D2A9B8EE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D4F66BB5-FB09-4914-A5E5-959A4F006F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F54AC646-A822-47CE-949A-74C86AAA4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D9016078-3E6C-4B3D-82DD-6A0C4E744E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E001EDB5-89DD-415E-AC80-1BBEA6A20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DCE4A0C2-061D-46C3-AB78-7740DFEC48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6D9D6939-C993-488B-AEB9-D6603B010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D69F4D28-B7D2-48C5-8CA7-2BEDB86876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512C2892-229F-4AB5-A57C-B012C7FC59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94181738-755B-48FB-833D-41996BBD86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85DAE955-21C3-41CD-ACFC-C607EB172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797FE441-5402-47DA-83FD-DC1AD216C2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53EAD0DB-C598-4DBC-A9FB-D41913A445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FC6C5C4E-07F5-4ED9-97E5-28CF033C10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E144E6B4-513C-47DD-86EA-35B941A5DB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6EC02E21-3532-4A7C-B025-7EFD4ED3E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EE61964E-F3F2-4DCD-97D4-D1CA2EDA4D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9658649E-B4A9-478C-B3E0-BB0EA79F7A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08DB8874-CA20-442F-AB12-45ACD8649A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7D799450-E687-4B5F-9A4E-4A47C9E0D0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FEBFCFAD-4F78-4EF6-A4C6-3A9019166E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A567CB4D-6959-4B29-A207-A8FBD5513E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D7DC2DAA-14A0-4920-AA73-EB731EA286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D2C74D89-50B0-450D-85CB-148D5BBBD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FCA24F14-130B-4392-B251-F2E5B429B4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4BBFBEE4-273F-4FB1-A849-0378FCB883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4809FAE3-9840-4B85-AA81-CE7A9F85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10175424-1C06-40A3-B41E-106359AE6C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811B960E-E77E-42F4-8567-35C00D44E6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2B3A9936-79C6-4ABB-8C7A-5290056502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969ADE46-E525-49C4-A696-E9E5A789C1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4DBF7181-7DD1-4D64-ADC7-54FE00F699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6E56DF-3CFF-41DF-BF8D-AA0670D179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9E1087A7-BE6D-4331-A66C-4B28A685FE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5FEA932E-8FF7-4F06-89D8-691676406A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9B91EE47-E3A0-419A-880B-7507B0E895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69EF374-FFA1-4EB2-8848-9D403E67AB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4808C0C9-7592-4333-8E96-6583F35BF6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CC78B627-3443-4D8C-BAE4-4380CFDA04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882810C3-89E5-4C42-885B-938A7BA918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537141A4-3969-4CCC-8703-90D6956D2C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DB40F70-D5CC-410A-A7AE-167349BEE5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D5ACAC9D-9FBD-403C-AC01-448839862F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DCC9BA2E-C19E-49FA-A749-E82A61C03B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076918B3-59E5-4C56-8F56-D9B289AB41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486A29F-B479-4B95-8D27-C522777B62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CCF4B82C-02A5-4D96-93D6-4777765FA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AA6A61E6-194A-4BD8-8378-EF6E65A2B9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B24DD9E5-EEFC-4153-9BBD-3F1EFE1BBF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B65E5FBA-168C-466F-8302-B87C4FDBBF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15D86D73-B28D-49E3-9441-1926609C60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A8081CA7-3FB0-47C7-95E1-9B0CE7FBE4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EED41071-5272-4512-9573-CD5474F8BE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BF9E8053-BD41-4EB4-82C6-29AFB451A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1C0DBBE5-C5EA-41DA-BF3E-F90679F73A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53960935-78D7-4EBE-BE22-9D447B8677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A045F79C-6BFA-4B8A-90B0-EE06E878E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0A63F31B-FDB6-43EE-A70C-371346A5FD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14837CC0-9A1F-41ED-945F-57F9DB1592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F87FAA99-AB30-4C85-9ADE-8154B615B4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450DBE70-1468-4889-9C16-702F53C58F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BE7C9E89-E53F-4F56-862E-97D5E5E858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77D9FF77-9068-463F-A8AB-CFF2E5F19A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A22CF2CA-CA52-49DD-BADE-9AB0251115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5CE9D127-1B36-4BB7-8E84-E942B6717D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18AF18EE-49C2-4A96-8561-715C6A16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B61C2959-A3CF-4505-9859-02EE7EE389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8D30DC3D-6429-45F7-8C4D-8C67A1147D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ACBDF625-DCAD-4A70-8B2A-C1D5815D11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3CBDD6EB-B8D8-4360-A425-51DB709331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867EE5F6-7FB0-4D2D-A010-10960ABBF1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C82ED06A-0DD7-4FFB-91CF-83E61577D2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3D3205D4-ABCA-4E18-8F09-C444FD0BC4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71A142-C801-42D7-A739-FD7DD5CFB9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B03DBA44-5C98-4996-AAE6-31DCA06289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51B59FF4-CA03-4AAE-B4E1-CF76D54B2F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8533A3C0-2B5A-4E4F-8D0F-5569165A1A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7DD23DF8-A0C8-4649-B9C0-5A1810FC2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0DD35E19-86E5-4052-8F35-403A8D125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79F95D99-D451-4458-B46D-9B04C05284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A88987DB-9D5B-4A95-A8F9-72D74043AB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00AE3535-9B38-4C96-8E99-1024A84809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4DF45AAE-AFC3-4A8F-B6AF-839C7ABDFD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105D74AC-5A0E-4108-BFFF-01D5E872E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E04DE9BA-2B03-4FC8-B5A3-71B01269AB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A84EDB8A-11AC-42BE-975D-A1D161C75A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ADAD22A5-A103-4EB2-B7F3-CAD9F57592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BE5CF6B2-6BA7-4F32-B19A-E9FD9F361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CA425185-00AC-4AD5-ACB8-3685E86306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94138ED-A7E7-4530-958E-E02F89953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F46BB8DE-A778-408A-8C42-ED203CE8AC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DED1412-8DAD-4D54-A901-2872E59DDF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05E434B1-F3AA-415C-BEE1-358CEB9887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B33CBC55-75A1-47B5-9B77-1F58F6A028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A7EFAE8A-CFBE-46DA-9D3D-E66959A1CD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49F0AA0D-DBA7-468F-BBD2-36C58E5153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AD8B3FCC-83B8-4720-A4F8-DA574A3222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ADA5B6BB-A0FC-43EC-BA4F-3F97112C07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CD00ED10-C6C0-4139-83DD-ADFC647AF8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FE83B84-AE42-4ED1-B007-1DAE4C51EE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17B91456-7124-43CE-B257-A4A9201919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E7C0F633-0E4A-4689-A099-5324683F64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0FDE7268-12D4-40E2-80FF-207694087D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FE18BB3E-F6FC-46CF-B579-5B8E022C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CEB252DF-D06B-43C8-A080-FAAEF1F24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602E5A5E-129E-48E6-A128-320D446F65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56D450E0-77B7-400B-B9A4-CD9E972E8E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8314C5D1-5B71-41E0-BA15-0757ACEB59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AA435F31-FA61-4B4A-B359-69E8EBF21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0C3FA7CF-630D-454B-A615-251EE3553D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805ABE51-D9FF-4BF4-89F0-E5D80B1C9F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B7DE2F57-8A0A-4220-9386-22A49ED49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A905EDD9-23C6-4605-B7F5-F2F54F138A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535704C2-37FC-47B6-B4EC-23B4F4E83D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E0D719C8-84C9-4436-B345-58195A32C7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5AE5CAEE-A99C-445D-9761-8CBA7AAE87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5CEE7694-6DDD-4C2B-ACBD-7D6507A097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30FB2C88-537D-4880-A872-3565C3326E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820E3312-3FCC-47AC-AEF0-7240BEFD8A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4AB4189B-92CA-4460-BC7C-2668DE1307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5A4123BB-B460-47BA-A5F0-B28041D30F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2DE349E0-EF0E-4C3B-BF60-373653FF8A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0B9A3570-D746-4A61-8E4B-55564723B3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4D1ADBF7-3B40-419F-BD2C-4EEEC9CC61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87A0955A-DFDA-4B45-8824-3ED8054F5FF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F9BB2C9B-A7EA-49C4-A441-207D7EE62C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3F91BBCF-9D44-4B4C-A4C1-513921316D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ADD22944-8F84-437C-8D5D-866A41B8D3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13B8A7E4-9EEE-434E-99A5-B3B84AAD13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7AC0F22A-C3FA-4842-8A2C-C02CF9F744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B3B9F721-5EF7-4B40-B786-A66897B6D9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FC06F6D-CCC5-4D76-B936-158F62E686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AB947208-4841-41B4-9359-8354F19A4C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732CA871-039E-487D-99B0-27C6822DF0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2271A01-FDAF-43CB-8394-C94A368CE5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19FDD657-9F8C-4124-A95A-1A6868407B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62C86FF-84BB-4146-B022-7EC18410ED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2AF462BB-016C-4730-A422-92803C38A2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1BA474C8-256B-4FD3-9103-9032B88380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1E34794C-EB02-49DE-8226-F4894C0AAB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CE5274F0-7C15-45DC-BF16-351FD20594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F3CCDB75-6625-41C9-9055-BC7B2E4E7F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FF15CD6E-A246-41CA-BB5B-EE1AA5F516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7CE1F10F-8DAA-41E2-96A0-51AAAEEEF8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6FFC84F2-B890-4DB2-BEC0-2BA92F607D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7FE8B07-83EE-4E0A-B222-3EABD0741E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85B3F2A6-270D-416D-B80B-BB102DF884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821DA4EB-C850-4963-8FBB-D782239FCF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D401CAC6-3576-459E-A6F1-1EA4357A21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B7CA9395-1049-4B37-8778-0B4D05DE41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9B53C316-CCC1-4AB7-813C-D996772ED0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A06286AB-9586-4CB8-BE54-9D85F99C46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163D40AE-84ED-4F2F-879E-DF1DDCA1B7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1AFA8180-8347-4677-8051-CB7B73897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667CFCB7-DBE9-400A-ADA6-89D4F88AC0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52FE32B-F004-41B2-B604-7EB3DC02535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A503FCF7-4EAB-42C5-B3C0-687F342AA6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C3ABF505-9D15-4ABF-8C56-1CBEAE9B98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EAD933E6-DBA8-4262-89D7-5D44432CFD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D95392DB-FA77-4180-849D-BEB14245E5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4D09A8A6-7B7A-4E2C-8E2A-456567EC8E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6F7C837B-AFBF-4B9D-9F58-AB5A12E2E9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B44EE8C-CBE7-4377-8589-8603D26950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3E325AE5-3F85-4C64-AEAF-50621E8E45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D2ECE320-4493-457B-81D1-01980AC9C2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CB7CECBB-62A9-4D42-A75F-DC6A66FD5B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CECE6B87-E2CB-40D7-A61F-F4AAF31782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B22316B7-69A2-4B77-8E8B-44DA7E6FA0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D6AF8092-5C80-444F-A498-45CA99B51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0A3A46AA-7E04-490A-8F53-92207F7071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E69F1E93-3934-46F5-A523-50BF010147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783C7826-C7A7-40C2-B7CE-1AC1418E66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3A9FB006-1936-42E5-AE80-54746FCC69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E7AA948E-5D55-4B56-932E-08EB7AD72B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18017F83-684B-42F2-981A-9A435FB86B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B5702E56-2F1B-4717-B722-BA222B1DD3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9C139CFD-CE81-41BF-A1E8-9B14BAE1EE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8BF01E6A-00DE-4770-9810-8FC57E62E5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07809411-1D52-411F-97B9-EFD02F0B3E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408E4A0D-0BD3-4E0B-B10D-679C78D2AC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668BB119-33A3-4292-9D4B-38A2D14D18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60409690-10F6-4053-880A-DC315550188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DCE0DC3D-79CD-47C7-A2D3-2B6B9BE0BF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4C1F93EA-3CD5-48E4-8396-DE89D67BBC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64FA676B-15D5-436E-9015-0F7C88D56F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5C0AF530-053E-480C-BAB0-050944D517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C8F0830F-A549-4B0E-AB48-700FE0150D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8E2847A7-7970-4879-8CED-C52DDAB9F6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ACAE9A77-DC85-4D25-AF78-091EF76E38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1E3DA43B-D897-40D2-A0C0-2886DF1A5B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09756C59-6C81-436E-97D5-6D4993AA2E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60FFFA5D-76C3-4363-82E8-942F20EF91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D4014401-0F16-4C14-BB4D-B24AFB50F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E7279ABC-3F3A-453A-837C-E02D014151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A114381A-82D2-492C-8B3D-F74DBAB536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C3B8A363-84AC-4AA3-8603-2230ED4AFE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A5482F6F-32AE-408A-837C-30B5845FD1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D85B5722-82D6-4261-A515-6321707164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6C11C64F-73EA-4090-BE6C-63F0B9D102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20ED5482-9E3F-49A5-AFD7-7DA9142B09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4D3FC383-704E-48F2-ABBF-74D5C3ECD9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494CE80A-41C7-46D7-B4AF-E705BA45AF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5C047F14-7814-4486-BAF2-D66118E75D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BA94B4E6-A9A0-43D7-BE23-E7EC059C09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1B3F08D9-1698-4BE4-8F40-A4A776C0CC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E8920A73-EE31-4003-AC65-3012CEFA14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EA305BB0-A4E2-40DF-A9C2-3AFEB8F156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66B0C706-FA50-4265-958B-8F3DDA8185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C7B701AE-0F2B-47F8-8954-FD5A1E8074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053FE5AD-5CC7-4B27-B202-2A643061E12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012898F4-7BD1-4044-87BD-314484567B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952AFC3-64E2-4E86-A84B-F09EFDD9EB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636EDB62-DF52-4ACF-ABF7-BD6B64F7FA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80016469-4A37-4CE1-978A-C65BC4DCB3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5FC41A6E-F44C-4963-91E8-0D4A1E4FB0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B7A28F6B-2A9D-41D0-9A45-4A3F5CEEED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36048573-A740-4FBC-B4C1-76587E3D79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27AA065A-0FEB-4E76-AB5A-D2F8E05E18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BBED6A4A-BA46-44CC-8EEA-8C94A15513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02D524D7-85FB-4109-9F52-C45B349D68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65C2AAE5-B31A-4F0E-A7FE-FBE7706FE5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78C0CD79-60A5-4891-AE2A-24EF9E7928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B663EB8C-8C28-4FD4-930C-75364860B2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4FDA1605-2C4D-4E1E-8D64-943FC3F226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245C8453-ECDC-46AC-AAA4-D0C9359A85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0175FF94-5C9E-4444-9980-E30E70ACAA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57D0B30D-E6B8-4E97-A56F-52863B586E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4EA23CAB-8F70-42AD-956C-A84091F0E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50638054-118D-4257-83E8-74C56E88DE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71256519-D1C1-46F5-8A17-F4A13F44086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4400B8DA-728C-43F7-B640-8C57DAD914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39CC904B-E1FF-442B-B5D0-70F2E12C21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C949E00A-8A16-45B5-926B-289762DA86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5F555CD6-D4AB-4927-8C0B-48F6FCBA3E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27715BF9-1688-4578-961E-C1AC4CC59C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B4364671-D398-49A2-8B94-08CF76C351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E2D188FA-85E2-4CA0-BF35-BF1B0713C5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6CECA3A9-9FFE-4384-A0BE-B531BA3463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49D809C5-D683-4A37-BCA7-C31A587285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286F40A3-BBF1-4193-81A7-4AABC889DF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65BB0BBF-42C9-4256-8FC8-BEB17A56E5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1435834C-8CFC-4900-9A94-6DBBB7818A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35298617-C485-42CA-9B14-B20A54806F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0E574F8B-E368-4C36-A160-AE29A068DB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C48A4097-B867-48E2-BF9D-8655F8E8AD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622F6D73-B3AF-46FF-9006-721D3799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6C5A2347-B2F2-454E-AB88-77CB2DB7F7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BECAD425-95F7-497D-B8E0-827C3CADC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BCC70032-E31A-4EE4-9B2E-FF9627AC23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E686CC2-8CB0-49A6-9F25-5D6A96CBEE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EA6361CF-6F81-46BE-A156-FCA15A36F1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82468F5F-5F4C-446E-9F35-412E1180DD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ECD62693-8094-4D91-8C36-6F6049AE32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D8BC0199-2177-4094-84CB-9C3448A241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79092BA-8C24-4D99-81A6-209745864A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6EA3C002-FD03-44DD-BFFD-8332DCA31D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FFC29270-F7F0-47C5-8BC3-220C0F0D89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2C249946-69A8-4922-BC2C-E8DA537FE3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E3B56EB6-B296-41A8-BD3E-240CDD1A6B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91762C77-D81D-4D7B-99E6-FD5D9ABDF9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B5903523-ADB3-4F06-97CD-B321AA980C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5AE2D44D-56C8-44A3-96BE-8841B6F67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7D286833-76AF-4641-8D73-4AE4FFFF59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037268CD-4DD2-4DA9-9B65-9B5E6F0ADB6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8C39C734-00B0-4E33-BDD7-15D4626AD2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9F460381-AD65-46D0-9C3B-DC71B7FCD2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C7B47A99-1809-4EC6-91EE-BBF136168C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14106EF-17B0-4F80-A118-DDE61DE669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C5BB8ED2-B1AA-450E-A758-308EAE6EE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4D5A2259-0A52-4A42-8CDF-46C0B36043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32DBEEAB-6030-4CAF-BA9D-22A451BC4D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2D0CFDA4-1AB4-41BD-A511-45B46C6B0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B5E8AD2C-9363-4453-A5B3-9A1479B129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A0AB74D7-7E0D-4969-87BF-41DAA3F184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412ABF6E-BD3C-4B49-8E8A-527EED8A03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33F45315-18C7-4998-A780-D3E3595B8F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6DC7E8D0-41FB-4120-A445-D899305FCD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CD17E635-2C43-402A-A211-310A829A1D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93564989-4608-4106-8736-8D5E26ACD0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E6FD6BC8-C5C4-4DF2-917A-53552F00BC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DE31CF2B-F6D7-4546-8223-A5F4BBF18B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C6F1A024-385F-4B3E-9800-3BCBFB1452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676E00FA-A603-432A-BB21-407F33F505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A290EF45-3C62-4F76-A659-7442AAE4BB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4267B791-1595-400D-ACF8-6041CBDCE6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92799FB8-0915-4D10-AFEA-F37A84BEF8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43883BDE-CC33-4BAC-A271-DD0E6DD5E7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C3209131-DB93-47C2-8A06-021AA4A2C1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DCAC689-A7D4-425A-93CB-4E30E5CE3C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6B1A4278-9D5B-4770-A19D-293DA2C5F2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83620C54-9AFC-4F22-A2BD-82F361617A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FB8284A0-AEC0-42D8-AB1B-03B464D36D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5BDCB70A-5779-4E20-857D-677934232D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8ED58D74-EB10-4734-9AB1-D2F9B5ED5D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CA889416-D1EB-41FA-850F-89B52E1B19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076DFC61-15D9-40FD-B409-07676E9666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B3B87EC1-54C2-4E86-B5E4-B3AD92416C3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1D9EB38C-A1CD-45DF-95E5-8372C73132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A9945E3C-7028-49FC-8912-F33AD64020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DB730CEF-AF5B-49BE-9DEC-B986E39CF3F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229CB71E-82FD-4C90-9E6D-C7D6FFBE9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E2DAFF79-9566-41FA-AEA5-D30ED2511D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371B7271-EB39-49D1-972E-50973E3330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DBB5C7C9-2ACA-425A-AFA9-B0BC17D05D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EF4C3964-0213-4487-A150-E8AC650053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676AE5AA-977C-43F5-91CD-9276C7A359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D5C51A99-441E-4B16-9073-EAA127E58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5E42EB1A-DC3C-4CDC-91C5-DE41777CC5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C6FF9E0A-1838-455D-A8DF-E2990A590D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286BDF5-FB4A-4253-BB21-48E3D44A75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1E6673D7-C647-42DD-9797-58674DA3F7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5BE27672-D23F-4727-99C1-0CFFE62A06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BF548BCE-8785-4E9C-85AA-3F23EB4F83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AF062A2D-CDB1-45EC-8CA4-69A8DE24B5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99E7FDAE-34C1-4B39-8DCE-BFE2807270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D3EB8CE5-7826-40F6-8325-F2AECD79DD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034B4FF8-6B02-4A87-982C-3DBD4E82AF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4EC5AAF5-A7E7-4927-8D54-B8CF028149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FD321A99-B8CA-458C-9202-090FB6B163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60276C6-9B08-478B-B34B-F93AAEC8C3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0DD6BFFB-DECA-4022-A3BE-53D0713215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6E1FE84F-6950-4189-BC59-B046B3D4F3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75033879-4563-4BE1-80A7-5EDA4BAC25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13C5C5E3-5F65-4DC5-BC69-6E16C2E87D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9050B2CA-EA2F-4E8E-8F41-A6857DA1DB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28F9DE34-9F89-4A7D-B29C-98A0032A05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D175D4EB-CC5B-4F27-990F-D1906E40E5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1C531FBB-E390-4FEB-85D3-604581776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F513ED11-1DD5-4515-97CB-B57D832103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2DB29E60-E15B-4401-BC7B-F461265351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2E635844-38F8-4805-AA6B-D0950A866B6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12F50D94-F073-4347-B7FD-5AD1BA2122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44D6ABE0-4068-49C2-98E5-26AF0CB2BA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18CC66D2-1A1D-4F9D-82B0-838DDF0E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4F990BB4-8724-4DBB-A22F-0C23DDC722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FFBFFBB3-242C-4677-94BB-58E5024058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6E9FEB6B-8329-43F7-8D4D-1CB2C5AFF4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71A522D2-6912-40A5-8988-F2A3C3DEA7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EB301A89-9DE7-4281-903D-B608CA122D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234BB978-D289-4D1B-ACB7-16168C9EE9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0380A635-D022-4B29-939E-04C3CB245D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524700BA-E2B0-47CB-ADFE-66DB83D473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37566C39-5135-4C01-95B8-5D7664DB0A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4300DED-2AF4-453F-BD65-D897C0BE05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F18992BE-9419-4926-8B5D-ECE17EEFC3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E33ABBB2-DAC2-46C5-91D6-9F35F3C0B2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0460AF26-4354-4B53-8D8F-C23DF4400B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4CAA3060-1262-47E8-865B-ACA49C052A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CA7EFA95-08BD-4A6D-8748-0374E25A14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663134F4-C0FC-434F-B7D5-5DA51E0FD1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E85C3877-C32A-4805-BF1E-1A04D414F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ACBD5F00-C077-4EE8-8DB1-5E1C4B0080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550BB0F0-3B38-49AF-AA90-1E98BA1B30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42AF5F32-B76E-47DC-AF36-71AB6F894D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C8B07CAC-22A8-4E5E-8B58-D27590C9EE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2FA3074-033F-4ABA-990B-F1BD781F27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E1C0679A-E7C3-458B-A071-F55771984F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9C30D3DB-E338-4267-8BC3-19C57348AB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2100FF77-F64A-41CE-9D66-389DD71407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5C60F0A3-5473-4E24-A69D-2892A40494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E2B8959E-D4E2-4002-8A85-2806B870DF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594194C0-0BE1-4C85-892C-2DE0DCEB2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EBE17F08-15E8-4B2D-8609-8F4DD8CBE6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E8A45BDF-00D9-49C8-808B-925D75E348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FB70FB1B-5193-4017-A614-F7E56D8832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CA2C8E91-9F42-48E4-BC98-C298E88DE0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7F35FCEB-08E5-42D7-946B-F3B0B098B9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5F10081E-1C78-41D3-A5EB-E85D0D41FA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D31E983B-C2CD-4006-B34C-AE359C235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634A8959-2416-4FA3-844F-D82471EE2F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B1E807F3-1A08-4FB2-9369-84BF56664B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0469E0F3-C759-4367-8966-CA4E2FF8EA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FB44D33D-99AF-406F-B3CA-D12DBE6A6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91C2E6D2-EB48-4B25-9303-5343C39546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F57EBF10-E6B3-4B78-9516-A1B34F69A6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8E726795-CF7E-4694-9DAB-917A371D70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43BDCC45-D79A-4913-913E-48BFB2C16C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150AC2A4-CD34-4D54-8369-DE96DF083B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EE89EF9A-CD03-444C-915C-09ECF32409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0EEA7787-4B9D-413A-BF8C-11F97C6259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CB47156B-CE79-4753-A303-CC9AA580F3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A832F5E6-0DBF-4083-9274-0DC730889A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73B86E3B-0161-4FA4-9103-1DB79B468C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CE53CEE9-FD6F-4EF4-AE25-11C9569421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F0702409-F9BC-4E71-B9CD-2FAB8BED07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4F61DDA2-6B58-415C-9950-0E87491AE4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ADF599D1-9432-4D78-8B7E-FF6FA010B8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293F2F7-F758-4B8C-8073-7D2E515DCC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2B3BFAE2-2D76-4AC0-9A2F-E4B5ADB615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A34795D8-F6A5-42BF-85A2-7AF811D04D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1DEA5C8A-8E14-4241-8290-5061497F15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CD166C79-BDB6-4BC8-836E-8FABED1B1C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56DFE36B-753C-4D41-B9CB-EDC26EE804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0D88E26D-2665-4A14-89E4-2A58C705453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FCA77680-9D56-4D01-BB2B-93F09E2C1C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4720C364-5EDF-4478-A9A5-00AC69CBDD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8246F98B-8027-409B-A7A7-2FDE2140058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DAF483DB-AAED-40D1-A7EF-6641089883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B5D507D6-8ADA-4D63-A17F-2AB30C374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162B38B5-2824-46EA-8CF9-CE1F496BC5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C85CD14C-14DC-4531-9CAE-5CF0815193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C3C34C4E-3CAC-4F96-B8A0-3133BA4E5E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B660FB82-B925-4EC7-9B2E-F3D180F06B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E0B7BABC-CB78-4EA8-A65C-E8CEBD7364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9FE16824-57DC-4BBF-95BF-E33F16E27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794316BA-F6A0-4CF9-A683-7EEB05C732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7DC45846-27EF-4A4F-BC0F-304B702C89C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FDC2409C-8FBB-4A67-BA84-52E9BA0A9B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AC9799EE-5DBE-4CC3-A354-331865340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BFEE23EA-3591-4838-AAE2-98E0C4A5CB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B5FDC8C-7433-4356-A05D-9C448759CB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08AD30C7-ECC1-434D-B4B1-3D9018CB02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4A4A86A8-72E5-41DD-84C9-49D24FD7A4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0A3F3B16-CA74-44FA-9763-6C536F53BC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5B34AAAF-BB95-4EFC-AEC5-1ABD983EDD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AF392742-5375-44BB-8A0E-95FBDE70B3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2895CF29-AC9E-4FFE-9B84-1F42D4D2EA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BA1F39C6-6CB8-458D-A371-1F7ACBC9A2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DA1E2ED8-BB89-4CA5-98FC-6F8108D95D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7480652E-C7BD-41A5-B8AC-670E418CD3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EF3A5670-CBC9-4D48-B702-BA78C2D3DC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7C6E156C-71D6-45B4-8DE4-EC9E8C1C0B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C642D8DF-F546-4338-A7BF-4C4899D803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B3980D47-6FE3-467A-8285-7070544CB7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FBCB2FF5-D8F7-44B1-A93D-45D0AA3852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D7588432-47D7-4E3D-9709-406A6A14E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9DA973CF-E039-4E2C-8BFD-E24EC0881C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8F43632D-78C0-4587-AA53-9AD4379285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9635850E-2F93-4395-B74D-E66AFA72E2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9C2B4CA9-1BD2-4D44-ABFA-701A5A5130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F80C790B-309C-4BA1-8121-DC6E5FE4B1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68E7ECBC-0AEA-471D-8B0D-870A691220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399C7E9F-9C63-4294-B586-AC7DF9589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20FDD474-96EA-4F79-BDAB-E194952EB4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1491FC06-37EA-4C8C-8DDB-49A28A2A29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82252D3A-483D-4717-9019-8E0A1F94A3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34864C12-838F-4DBD-82A3-00A9E386C5E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8A67D48-9220-4B8B-A801-4CB1144AB7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280E8DD0-1691-4D06-AE10-904945C948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A973FA99-F149-4904-B7C0-FECF9468B4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9778A86E-4336-41C0-9E45-55FEF0FC50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0249384C-C717-4F64-9049-68B69DB794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EB608195-6E1A-41A1-A468-D74005A1E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472636E2-D080-4E8A-B8FD-280EDE02C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61806D8D-2825-4C98-AEC8-802E4F008A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E8147B27-64CE-4D3B-96A0-5D95E0E5FF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7521693-2650-4328-B0AC-3EC0403458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13AD814B-3C46-49C5-B8F7-59F474B04C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19747DFD-55B5-4D2E-815C-E61810CA8C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D1E4232E-D514-45AB-B272-C60DA584AD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6FF9BEEE-5659-4355-AE53-84A7E60786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907A0A86-FBAB-4613-8872-818BB2560E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635E5F49-C296-4D07-8445-AE4114190D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39D84D2F-F773-40CD-81CB-D90C121189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6238D040-616A-41C3-898C-7114A4442A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3F2C196B-E357-4690-9D28-E0C616A0AB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C479C5A8-8C29-4A13-A176-1B0D3BD570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1D1D77DF-E313-4E21-BA42-E2653C9949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D690E926-B6B0-4919-8D9D-0F0CE88FB1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3858BC4C-9486-4F75-8AEA-27C4F36B2E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BB6CE940-CBCF-420B-BBCC-42DFE45751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51E5C352-2950-4D96-ABF2-4FC67D8D18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BEF7BC5A-D832-4B29-9B84-F5C34F7693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E34B3D17-DBDE-4798-B343-02466F2F0F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487967C2-9EEB-4E82-BEFE-F95528FA213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2232E3CF-648C-4C8F-85CB-F02D79BFC9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E089C27A-5693-4302-84F4-E8F4278C52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5B7EAA55-57DA-4284-ACA2-275586459B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E9CC6F8C-4055-4903-A56D-B86FA0ABC7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31E7A856-102A-4B0B-8B66-1C5C0546CEC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CE6F9E82-1E96-440E-9360-E07A77B90A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E60A6271-30ED-4432-BC21-C90E94D222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E6294E02-A204-4808-99D3-508D993138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A4448122-5943-43BE-98E2-5F158CBB7A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B9CC52D4-1F3E-4EE4-9AB5-118CE5959D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45F0F8C-66E9-4C14-87C6-8A9852A0B2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B6CC4D74-71DD-403D-8007-0655399A2E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A0176807-5636-4457-99AB-C67247679D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45289C59-691A-4ACA-B723-723BE9321C5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AC4C1782-B947-45FB-9E9B-65D5AD88F6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showGridLines="0" view="pageBreakPreview" topLeftCell="A34" zoomScaleNormal="100" zoomScaleSheetLayoutView="100" workbookViewId="0">
      <selection activeCell="J49" sqref="J49:K49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7" t="s">
        <v>0</v>
      </c>
      <c r="C2" s="99" t="s">
        <v>1</v>
      </c>
      <c r="D2" s="99" t="s">
        <v>2</v>
      </c>
      <c r="E2" s="101" t="s">
        <v>3</v>
      </c>
      <c r="F2" s="2"/>
      <c r="G2" s="3"/>
      <c r="H2" s="94" t="s">
        <v>53</v>
      </c>
      <c r="I2" s="95"/>
      <c r="J2" s="94" t="s">
        <v>43</v>
      </c>
      <c r="K2" s="95"/>
    </row>
    <row r="3" spans="1:11" x14ac:dyDescent="0.25">
      <c r="A3" s="1"/>
      <c r="B3" s="98"/>
      <c r="C3" s="100"/>
      <c r="D3" s="100"/>
      <c r="E3" s="102"/>
      <c r="F3" s="2"/>
      <c r="G3" s="4"/>
      <c r="H3" s="72" t="s">
        <v>44</v>
      </c>
      <c r="I3" s="72" t="s">
        <v>45</v>
      </c>
      <c r="J3" s="72" t="s">
        <v>44</v>
      </c>
      <c r="K3" s="72" t="s">
        <v>45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68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69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46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85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72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71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73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74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75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46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47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70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" si="4">E18*H18</f>
        <v>0</v>
      </c>
      <c r="K18" s="39">
        <f t="shared" ref="K18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375</v>
      </c>
      <c r="F19" s="24"/>
      <c r="G19" s="25"/>
      <c r="H19" s="48"/>
      <c r="I19" s="50"/>
      <c r="J19" s="49">
        <f t="shared" ref="J19:J24" si="6">E19*H19</f>
        <v>0</v>
      </c>
      <c r="K19" s="39">
        <f t="shared" ref="K19:K24" si="7">E19*I19</f>
        <v>0</v>
      </c>
    </row>
    <row r="20" spans="1:11" s="47" customFormat="1" ht="12.75" x14ac:dyDescent="0.2">
      <c r="A20" s="19"/>
      <c r="B20" s="74" t="s">
        <v>10</v>
      </c>
      <c r="C20" s="73" t="s">
        <v>55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6"/>
        <v>0</v>
      </c>
      <c r="K20" s="39">
        <f t="shared" si="7"/>
        <v>0</v>
      </c>
    </row>
    <row r="21" spans="1:11" s="47" customFormat="1" ht="12.75" x14ac:dyDescent="0.2">
      <c r="A21" s="19"/>
      <c r="B21" s="74" t="s">
        <v>56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6"/>
        <v>0</v>
      </c>
      <c r="K21" s="39">
        <f t="shared" si="7"/>
        <v>0</v>
      </c>
    </row>
    <row r="22" spans="1:11" s="47" customFormat="1" ht="12.75" x14ac:dyDescent="0.2">
      <c r="A22" s="19"/>
      <c r="B22" s="74" t="s">
        <v>57</v>
      </c>
      <c r="C22" s="73" t="s">
        <v>50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6"/>
        <v>0</v>
      </c>
      <c r="K22" s="39">
        <f t="shared" si="7"/>
        <v>0</v>
      </c>
    </row>
    <row r="23" spans="1:11" s="47" customFormat="1" ht="12.75" x14ac:dyDescent="0.2">
      <c r="A23" s="19"/>
      <c r="B23" s="74" t="s">
        <v>58</v>
      </c>
      <c r="C23" s="73" t="s">
        <v>51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6"/>
        <v>0</v>
      </c>
      <c r="K23" s="39">
        <f t="shared" si="7"/>
        <v>0</v>
      </c>
    </row>
    <row r="24" spans="1:11" s="47" customFormat="1" ht="12.75" x14ac:dyDescent="0.2">
      <c r="A24" s="19"/>
      <c r="B24" s="74" t="s">
        <v>59</v>
      </c>
      <c r="C24" s="73" t="s">
        <v>52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6"/>
        <v>0</v>
      </c>
      <c r="K24" s="39">
        <f t="shared" si="7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76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" si="8">E27*H27</f>
        <v>0</v>
      </c>
      <c r="K27" s="39">
        <f t="shared" ref="K27" si="9">E27*I27</f>
        <v>0</v>
      </c>
    </row>
    <row r="28" spans="1:11" s="47" customFormat="1" ht="12.75" x14ac:dyDescent="0.2">
      <c r="A28" s="19"/>
      <c r="B28" s="20" t="s">
        <v>12</v>
      </c>
      <c r="C28" s="21" t="s">
        <v>54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ref="J28:J29" si="10">E28*H28</f>
        <v>0</v>
      </c>
      <c r="K28" s="39">
        <f t="shared" ref="K28:K29" si="11">E28*I28</f>
        <v>0</v>
      </c>
    </row>
    <row r="29" spans="1:11" s="47" customFormat="1" ht="12.75" x14ac:dyDescent="0.2">
      <c r="A29" s="19"/>
      <c r="B29" s="20" t="s">
        <v>48</v>
      </c>
      <c r="C29" s="21" t="s">
        <v>49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10"/>
        <v>0</v>
      </c>
      <c r="K29" s="39">
        <f t="shared" si="11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28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77</v>
      </c>
      <c r="D32" s="22" t="s">
        <v>8</v>
      </c>
      <c r="E32" s="23">
        <v>4</v>
      </c>
      <c r="F32" s="24"/>
      <c r="G32" s="25"/>
      <c r="H32" s="48"/>
      <c r="I32" s="50"/>
      <c r="J32" s="49">
        <f t="shared" ref="J32:J34" si="12">E32*H32</f>
        <v>0</v>
      </c>
      <c r="K32" s="39">
        <f t="shared" ref="K32:K34" si="13">E32*I32</f>
        <v>0</v>
      </c>
    </row>
    <row r="33" spans="1:11" s="76" customFormat="1" ht="12.75" x14ac:dyDescent="0.2">
      <c r="A33" s="19"/>
      <c r="B33" s="20" t="s">
        <v>15</v>
      </c>
      <c r="C33" s="21" t="s">
        <v>78</v>
      </c>
      <c r="D33" s="22" t="s">
        <v>8</v>
      </c>
      <c r="E33" s="23">
        <v>75</v>
      </c>
      <c r="F33" s="24"/>
      <c r="G33" s="25"/>
      <c r="H33" s="48"/>
      <c r="I33" s="50"/>
      <c r="J33" s="49">
        <f t="shared" si="12"/>
        <v>0</v>
      </c>
      <c r="K33" s="39">
        <f t="shared" si="13"/>
        <v>0</v>
      </c>
    </row>
    <row r="34" spans="1:11" s="76" customFormat="1" ht="25.5" x14ac:dyDescent="0.2">
      <c r="A34" s="19"/>
      <c r="B34" s="20" t="s">
        <v>16</v>
      </c>
      <c r="C34" s="21" t="s">
        <v>79</v>
      </c>
      <c r="D34" s="22" t="s">
        <v>8</v>
      </c>
      <c r="E34" s="23">
        <v>26</v>
      </c>
      <c r="F34" s="24"/>
      <c r="G34" s="25"/>
      <c r="H34" s="48"/>
      <c r="I34" s="50"/>
      <c r="J34" s="49">
        <f t="shared" si="12"/>
        <v>0</v>
      </c>
      <c r="K34" s="39">
        <f t="shared" si="13"/>
        <v>0</v>
      </c>
    </row>
    <row r="35" spans="1:11" s="76" customFormat="1" ht="12.75" x14ac:dyDescent="0.2">
      <c r="A35" s="19"/>
      <c r="B35" s="20" t="s">
        <v>18</v>
      </c>
      <c r="C35" s="21" t="s">
        <v>61</v>
      </c>
      <c r="D35" s="22" t="s">
        <v>6</v>
      </c>
      <c r="E35" s="23">
        <v>1</v>
      </c>
      <c r="F35" s="24"/>
      <c r="G35" s="25"/>
      <c r="H35" s="48"/>
      <c r="I35" s="50"/>
      <c r="J35" s="49">
        <f t="shared" ref="J35:J37" si="14">E35*H35</f>
        <v>0</v>
      </c>
      <c r="K35" s="39">
        <f t="shared" ref="K35:K37" si="15">E35*I35</f>
        <v>0</v>
      </c>
    </row>
    <row r="36" spans="1:11" s="76" customFormat="1" ht="25.5" x14ac:dyDescent="0.2">
      <c r="A36" s="19"/>
      <c r="B36" s="20" t="s">
        <v>80</v>
      </c>
      <c r="C36" s="21" t="s">
        <v>88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14"/>
        <v>0</v>
      </c>
      <c r="K36" s="39">
        <f t="shared" si="15"/>
        <v>0</v>
      </c>
    </row>
    <row r="37" spans="1:11" s="76" customFormat="1" ht="12.75" x14ac:dyDescent="0.2">
      <c r="A37" s="19"/>
      <c r="B37" s="20" t="s">
        <v>81</v>
      </c>
      <c r="C37" s="21" t="s">
        <v>29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14"/>
        <v>0</v>
      </c>
      <c r="K37" s="39">
        <f t="shared" si="15"/>
        <v>0</v>
      </c>
    </row>
    <row r="38" spans="1:11" s="46" customFormat="1" ht="12" customHeight="1" x14ac:dyDescent="0.2">
      <c r="A38" s="40"/>
      <c r="B38" s="41"/>
      <c r="C38" s="42"/>
      <c r="D38" s="43"/>
      <c r="E38" s="44"/>
      <c r="F38" s="45"/>
      <c r="G38" s="44"/>
      <c r="H38" s="59"/>
      <c r="I38" s="60"/>
      <c r="J38" s="61"/>
      <c r="K38" s="62"/>
    </row>
    <row r="39" spans="1:11" x14ac:dyDescent="0.25">
      <c r="A39" s="7"/>
      <c r="B39" s="8">
        <v>5</v>
      </c>
      <c r="C39" s="9" t="s">
        <v>30</v>
      </c>
      <c r="D39" s="10"/>
      <c r="E39" s="10"/>
      <c r="F39" s="11"/>
      <c r="G39" s="12"/>
      <c r="H39" s="37"/>
      <c r="I39" s="38"/>
      <c r="J39" s="37"/>
      <c r="K39" s="38"/>
    </row>
    <row r="40" spans="1:11" s="76" customFormat="1" ht="12.75" x14ac:dyDescent="0.2">
      <c r="A40" s="19"/>
      <c r="B40" s="20" t="s">
        <v>21</v>
      </c>
      <c r="C40" s="21" t="s">
        <v>31</v>
      </c>
      <c r="D40" s="22" t="s">
        <v>6</v>
      </c>
      <c r="E40" s="23">
        <v>1</v>
      </c>
      <c r="F40" s="24"/>
      <c r="G40" s="25"/>
      <c r="H40" s="48"/>
      <c r="I40" s="50"/>
      <c r="J40" s="49">
        <f t="shared" ref="J40:J42" si="16">E40*H40</f>
        <v>0</v>
      </c>
      <c r="K40" s="39">
        <f t="shared" ref="K40:K42" si="17">E40*I40</f>
        <v>0</v>
      </c>
    </row>
    <row r="41" spans="1:11" s="76" customFormat="1" ht="12.75" x14ac:dyDescent="0.2">
      <c r="A41" s="19"/>
      <c r="B41" s="20" t="s">
        <v>22</v>
      </c>
      <c r="C41" s="21" t="s">
        <v>62</v>
      </c>
      <c r="D41" s="22" t="s">
        <v>6</v>
      </c>
      <c r="E41" s="23">
        <v>1</v>
      </c>
      <c r="F41" s="24"/>
      <c r="G41" s="25"/>
      <c r="H41" s="48"/>
      <c r="I41" s="50"/>
      <c r="J41" s="49">
        <f t="shared" si="16"/>
        <v>0</v>
      </c>
      <c r="K41" s="39">
        <f t="shared" si="17"/>
        <v>0</v>
      </c>
    </row>
    <row r="42" spans="1:11" s="76" customFormat="1" ht="12.75" x14ac:dyDescent="0.2">
      <c r="A42" s="19"/>
      <c r="B42" s="20" t="s">
        <v>23</v>
      </c>
      <c r="C42" s="21" t="s">
        <v>63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6"/>
        <v>0</v>
      </c>
      <c r="K42" s="39">
        <f t="shared" si="17"/>
        <v>0</v>
      </c>
    </row>
    <row r="43" spans="1:11" s="76" customFormat="1" ht="12.75" x14ac:dyDescent="0.2">
      <c r="A43" s="19"/>
      <c r="B43" s="20" t="s">
        <v>24</v>
      </c>
      <c r="C43" s="21" t="s">
        <v>67</v>
      </c>
      <c r="D43" s="22" t="s">
        <v>6</v>
      </c>
      <c r="E43" s="23">
        <v>1</v>
      </c>
      <c r="F43" s="24"/>
      <c r="G43" s="25"/>
      <c r="H43" s="48"/>
      <c r="I43" s="50"/>
      <c r="J43" s="49">
        <f t="shared" ref="J43" si="18">E43*H43</f>
        <v>0</v>
      </c>
      <c r="K43" s="39">
        <f t="shared" ref="K43" si="19">E43*I43</f>
        <v>0</v>
      </c>
    </row>
    <row r="44" spans="1:11" s="46" customFormat="1" ht="12" customHeight="1" x14ac:dyDescent="0.2">
      <c r="A44" s="40"/>
      <c r="B44" s="41"/>
      <c r="C44" s="42"/>
      <c r="D44" s="43"/>
      <c r="E44" s="44"/>
      <c r="F44" s="45"/>
      <c r="G44" s="44"/>
      <c r="H44" s="59"/>
      <c r="I44" s="60"/>
      <c r="J44" s="61"/>
      <c r="K44" s="62"/>
    </row>
    <row r="45" spans="1:11" x14ac:dyDescent="0.25">
      <c r="A45" s="7"/>
      <c r="B45" s="8" t="s">
        <v>83</v>
      </c>
      <c r="C45" s="9" t="s">
        <v>64</v>
      </c>
      <c r="D45" s="10"/>
      <c r="E45" s="10"/>
      <c r="F45" s="11"/>
      <c r="G45" s="12"/>
      <c r="H45" s="37"/>
      <c r="I45" s="38"/>
      <c r="J45" s="37"/>
      <c r="K45" s="38"/>
    </row>
    <row r="46" spans="1:11" s="76" customFormat="1" ht="12.75" x14ac:dyDescent="0.2">
      <c r="A46" s="19"/>
      <c r="B46" s="20" t="s">
        <v>25</v>
      </c>
      <c r="C46" s="21" t="s">
        <v>32</v>
      </c>
      <c r="D46" s="78" t="s">
        <v>6</v>
      </c>
      <c r="E46" s="79">
        <v>1</v>
      </c>
      <c r="F46" s="24"/>
      <c r="G46" s="25"/>
      <c r="H46" s="48"/>
      <c r="I46" s="50"/>
      <c r="J46" s="49">
        <f t="shared" ref="J46:J49" si="20">E46*H46</f>
        <v>0</v>
      </c>
      <c r="K46" s="39">
        <f t="shared" ref="K46:K49" si="21">E46*I46</f>
        <v>0</v>
      </c>
    </row>
    <row r="47" spans="1:11" s="76" customFormat="1" ht="12.75" x14ac:dyDescent="0.2">
      <c r="A47" s="19"/>
      <c r="B47" s="20" t="s">
        <v>26</v>
      </c>
      <c r="C47" s="21" t="s">
        <v>33</v>
      </c>
      <c r="D47" s="22" t="s">
        <v>6</v>
      </c>
      <c r="E47" s="75">
        <v>1</v>
      </c>
      <c r="F47" s="24"/>
      <c r="G47" s="25"/>
      <c r="H47" s="48"/>
      <c r="I47" s="50"/>
      <c r="J47" s="49">
        <f t="shared" si="20"/>
        <v>0</v>
      </c>
      <c r="K47" s="39">
        <f t="shared" si="21"/>
        <v>0</v>
      </c>
    </row>
    <row r="48" spans="1:11" s="76" customFormat="1" ht="12.75" x14ac:dyDescent="0.2">
      <c r="A48" s="19"/>
      <c r="B48" s="20" t="s">
        <v>27</v>
      </c>
      <c r="C48" s="26" t="s">
        <v>34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20"/>
        <v>0</v>
      </c>
      <c r="K48" s="39">
        <f t="shared" si="21"/>
        <v>0</v>
      </c>
    </row>
    <row r="49" spans="1:11" s="76" customFormat="1" ht="12.75" x14ac:dyDescent="0.2">
      <c r="A49" s="19"/>
      <c r="B49" s="80"/>
      <c r="C49" s="27"/>
      <c r="D49" s="81"/>
      <c r="E49" s="82"/>
      <c r="F49" s="24"/>
      <c r="G49" s="25"/>
      <c r="H49" s="83"/>
      <c r="I49" s="84"/>
      <c r="J49" s="85"/>
      <c r="K49" s="86"/>
    </row>
    <row r="50" spans="1:11" s="28" customFormat="1" ht="12.75" x14ac:dyDescent="0.25"/>
    <row r="51" spans="1:11" s="77" customFormat="1" ht="11.25" x14ac:dyDescent="0.2">
      <c r="B51" s="29" t="s">
        <v>35</v>
      </c>
      <c r="E51" s="30"/>
    </row>
    <row r="52" spans="1:11" s="31" customFormat="1" ht="22.5" customHeight="1" x14ac:dyDescent="0.25">
      <c r="B52" s="96" t="s">
        <v>65</v>
      </c>
      <c r="C52" s="96"/>
      <c r="D52" s="96"/>
      <c r="E52" s="96"/>
    </row>
    <row r="53" spans="1:11" s="31" customFormat="1" ht="11.25" customHeight="1" x14ac:dyDescent="0.25">
      <c r="B53" s="96" t="s">
        <v>36</v>
      </c>
      <c r="C53" s="96"/>
      <c r="D53" s="96"/>
      <c r="E53" s="96"/>
    </row>
    <row r="54" spans="1:11" s="31" customFormat="1" ht="11.25" customHeight="1" x14ac:dyDescent="0.25">
      <c r="B54" s="96" t="s">
        <v>37</v>
      </c>
      <c r="C54" s="96"/>
      <c r="D54" s="96"/>
      <c r="E54" s="96"/>
    </row>
    <row r="55" spans="1:11" s="31" customFormat="1" ht="11.25" customHeight="1" x14ac:dyDescent="0.25">
      <c r="B55" s="96" t="s">
        <v>38</v>
      </c>
      <c r="C55" s="96"/>
      <c r="D55" s="96"/>
      <c r="E55" s="96"/>
    </row>
    <row r="56" spans="1:11" s="31" customFormat="1" ht="11.25" customHeight="1" x14ac:dyDescent="0.25">
      <c r="B56" s="96" t="s">
        <v>39</v>
      </c>
      <c r="C56" s="96"/>
      <c r="D56" s="96"/>
      <c r="E56" s="96"/>
    </row>
    <row r="57" spans="1:11" s="31" customFormat="1" ht="22.5" customHeight="1" x14ac:dyDescent="0.25">
      <c r="B57" s="96" t="s">
        <v>40</v>
      </c>
      <c r="C57" s="96"/>
      <c r="D57" s="96"/>
      <c r="E57" s="96"/>
    </row>
    <row r="58" spans="1:11" s="31" customFormat="1" ht="11.25" customHeight="1" x14ac:dyDescent="0.25">
      <c r="B58" s="96" t="s">
        <v>41</v>
      </c>
      <c r="C58" s="96"/>
      <c r="D58" s="96"/>
      <c r="E58" s="96"/>
    </row>
    <row r="59" spans="1:11" s="31" customFormat="1" ht="22.5" customHeight="1" x14ac:dyDescent="0.25">
      <c r="B59" s="96" t="s">
        <v>42</v>
      </c>
      <c r="C59" s="96"/>
      <c r="D59" s="96"/>
      <c r="E59" s="96"/>
    </row>
    <row r="60" spans="1:11" x14ac:dyDescent="0.25">
      <c r="J60" s="87" t="s">
        <v>66</v>
      </c>
      <c r="K60" s="88">
        <f>SUM(J5:K49)</f>
        <v>0</v>
      </c>
    </row>
  </sheetData>
  <mergeCells count="14">
    <mergeCell ref="J2:K2"/>
    <mergeCell ref="B59:E59"/>
    <mergeCell ref="H2:I2"/>
    <mergeCell ref="B2:B3"/>
    <mergeCell ref="C2:C3"/>
    <mergeCell ref="D2:D3"/>
    <mergeCell ref="E2:E3"/>
    <mergeCell ref="B52:E5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&amp;L&amp;"Arial,Tučné"&amp;8Jazyková laboratoř 1 pro 24 žáků, 1 učitele&amp;"Arial,Obyčejné"
ZŠ Generála Janouška 1006,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1"/>
  <sheetViews>
    <sheetView showGridLines="0" view="pageBreakPreview" topLeftCell="A43" zoomScaleNormal="100" zoomScaleSheetLayoutView="100" workbookViewId="0">
      <selection activeCell="H50" sqref="H50:K50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7" t="s">
        <v>0</v>
      </c>
      <c r="C2" s="99" t="s">
        <v>1</v>
      </c>
      <c r="D2" s="99" t="s">
        <v>2</v>
      </c>
      <c r="E2" s="101" t="s">
        <v>3</v>
      </c>
      <c r="F2" s="2"/>
      <c r="G2" s="3"/>
      <c r="H2" s="94" t="s">
        <v>53</v>
      </c>
      <c r="I2" s="95"/>
      <c r="J2" s="94" t="s">
        <v>43</v>
      </c>
      <c r="K2" s="95"/>
    </row>
    <row r="3" spans="1:11" x14ac:dyDescent="0.25">
      <c r="A3" s="1"/>
      <c r="B3" s="98"/>
      <c r="C3" s="100"/>
      <c r="D3" s="100"/>
      <c r="E3" s="102"/>
      <c r="F3" s="2"/>
      <c r="G3" s="4"/>
      <c r="H3" s="72" t="s">
        <v>44</v>
      </c>
      <c r="I3" s="72" t="s">
        <v>45</v>
      </c>
      <c r="J3" s="72" t="s">
        <v>44</v>
      </c>
      <c r="K3" s="72" t="s">
        <v>45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68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69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46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86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72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71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73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74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87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46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47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70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:J24" si="4">E18*H18</f>
        <v>0</v>
      </c>
      <c r="K18" s="39">
        <f t="shared" ref="K18:K24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275</v>
      </c>
      <c r="F19" s="24"/>
      <c r="G19" s="25"/>
      <c r="H19" s="48"/>
      <c r="I19" s="50"/>
      <c r="J19" s="49">
        <f t="shared" si="4"/>
        <v>0</v>
      </c>
      <c r="K19" s="39">
        <f t="shared" si="5"/>
        <v>0</v>
      </c>
    </row>
    <row r="20" spans="1:11" s="47" customFormat="1" ht="12.75" x14ac:dyDescent="0.2">
      <c r="A20" s="19"/>
      <c r="B20" s="74" t="s">
        <v>10</v>
      </c>
      <c r="C20" s="73" t="s">
        <v>55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4"/>
        <v>0</v>
      </c>
      <c r="K20" s="39">
        <f t="shared" si="5"/>
        <v>0</v>
      </c>
    </row>
    <row r="21" spans="1:11" s="47" customFormat="1" ht="12.75" x14ac:dyDescent="0.2">
      <c r="A21" s="19"/>
      <c r="B21" s="74" t="s">
        <v>56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4"/>
        <v>0</v>
      </c>
      <c r="K21" s="39">
        <f t="shared" si="5"/>
        <v>0</v>
      </c>
    </row>
    <row r="22" spans="1:11" s="47" customFormat="1" ht="12.75" x14ac:dyDescent="0.2">
      <c r="A22" s="19"/>
      <c r="B22" s="74" t="s">
        <v>57</v>
      </c>
      <c r="C22" s="73" t="s">
        <v>50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4"/>
        <v>0</v>
      </c>
      <c r="K22" s="39">
        <f t="shared" si="5"/>
        <v>0</v>
      </c>
    </row>
    <row r="23" spans="1:11" s="47" customFormat="1" ht="12.75" x14ac:dyDescent="0.2">
      <c r="A23" s="19"/>
      <c r="B23" s="74" t="s">
        <v>58</v>
      </c>
      <c r="C23" s="73" t="s">
        <v>51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4"/>
        <v>0</v>
      </c>
      <c r="K23" s="39">
        <f t="shared" si="5"/>
        <v>0</v>
      </c>
    </row>
    <row r="24" spans="1:11" s="47" customFormat="1" ht="12.75" x14ac:dyDescent="0.2">
      <c r="A24" s="19"/>
      <c r="B24" s="74" t="s">
        <v>59</v>
      </c>
      <c r="C24" s="73" t="s">
        <v>52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4"/>
        <v>0</v>
      </c>
      <c r="K24" s="39">
        <f t="shared" si="5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76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:J29" si="6">E27*H27</f>
        <v>0</v>
      </c>
      <c r="K27" s="39">
        <f t="shared" ref="K27:K29" si="7">E27*I27</f>
        <v>0</v>
      </c>
    </row>
    <row r="28" spans="1:11" s="47" customFormat="1" ht="12.75" x14ac:dyDescent="0.2">
      <c r="A28" s="19"/>
      <c r="B28" s="20" t="s">
        <v>12</v>
      </c>
      <c r="C28" s="21" t="s">
        <v>54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si="6"/>
        <v>0</v>
      </c>
      <c r="K28" s="39">
        <f t="shared" si="7"/>
        <v>0</v>
      </c>
    </row>
    <row r="29" spans="1:11" s="47" customFormat="1" ht="12.75" x14ac:dyDescent="0.2">
      <c r="A29" s="19"/>
      <c r="B29" s="20" t="s">
        <v>48</v>
      </c>
      <c r="C29" s="21" t="s">
        <v>49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6"/>
        <v>0</v>
      </c>
      <c r="K29" s="39">
        <f t="shared" si="7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28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60</v>
      </c>
      <c r="D32" s="22" t="s">
        <v>8</v>
      </c>
      <c r="E32" s="23">
        <v>3</v>
      </c>
      <c r="F32" s="24"/>
      <c r="G32" s="25"/>
      <c r="H32" s="48"/>
      <c r="I32" s="50"/>
      <c r="J32" s="49">
        <f t="shared" ref="J32:J38" si="8">E32*H32</f>
        <v>0</v>
      </c>
      <c r="K32" s="39">
        <f t="shared" ref="K32:K38" si="9">E32*I32</f>
        <v>0</v>
      </c>
    </row>
    <row r="33" spans="1:11" s="76" customFormat="1" ht="12.75" x14ac:dyDescent="0.2">
      <c r="A33" s="19"/>
      <c r="B33" s="20" t="s">
        <v>15</v>
      </c>
      <c r="C33" s="21" t="s">
        <v>77</v>
      </c>
      <c r="D33" s="22" t="s">
        <v>8</v>
      </c>
      <c r="E33" s="23">
        <v>4</v>
      </c>
      <c r="F33" s="24"/>
      <c r="G33" s="25"/>
      <c r="H33" s="48"/>
      <c r="I33" s="50"/>
      <c r="J33" s="49">
        <f t="shared" si="8"/>
        <v>0</v>
      </c>
      <c r="K33" s="39">
        <f t="shared" si="9"/>
        <v>0</v>
      </c>
    </row>
    <row r="34" spans="1:11" s="76" customFormat="1" ht="12.75" x14ac:dyDescent="0.2">
      <c r="A34" s="19"/>
      <c r="B34" s="20" t="s">
        <v>16</v>
      </c>
      <c r="C34" s="21" t="s">
        <v>78</v>
      </c>
      <c r="D34" s="22" t="s">
        <v>8</v>
      </c>
      <c r="E34" s="23">
        <v>48</v>
      </c>
      <c r="F34" s="24"/>
      <c r="G34" s="25"/>
      <c r="H34" s="48"/>
      <c r="I34" s="50"/>
      <c r="J34" s="49">
        <f t="shared" si="8"/>
        <v>0</v>
      </c>
      <c r="K34" s="39">
        <f t="shared" si="9"/>
        <v>0</v>
      </c>
    </row>
    <row r="35" spans="1:11" s="76" customFormat="1" ht="25.5" x14ac:dyDescent="0.2">
      <c r="A35" s="19"/>
      <c r="B35" s="20" t="s">
        <v>18</v>
      </c>
      <c r="C35" s="21" t="s">
        <v>79</v>
      </c>
      <c r="D35" s="22" t="s">
        <v>8</v>
      </c>
      <c r="E35" s="23">
        <v>17</v>
      </c>
      <c r="F35" s="24"/>
      <c r="G35" s="25"/>
      <c r="H35" s="48"/>
      <c r="I35" s="50"/>
      <c r="J35" s="49">
        <f t="shared" si="8"/>
        <v>0</v>
      </c>
      <c r="K35" s="39">
        <f t="shared" si="9"/>
        <v>0</v>
      </c>
    </row>
    <row r="36" spans="1:11" s="76" customFormat="1" ht="12.75" x14ac:dyDescent="0.2">
      <c r="A36" s="19"/>
      <c r="B36" s="20" t="s">
        <v>80</v>
      </c>
      <c r="C36" s="21" t="s">
        <v>61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8"/>
        <v>0</v>
      </c>
      <c r="K36" s="39">
        <f t="shared" si="9"/>
        <v>0</v>
      </c>
    </row>
    <row r="37" spans="1:11" s="76" customFormat="1" ht="25.5" x14ac:dyDescent="0.2">
      <c r="A37" s="19"/>
      <c r="B37" s="20" t="s">
        <v>81</v>
      </c>
      <c r="C37" s="21" t="s">
        <v>88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8"/>
        <v>0</v>
      </c>
      <c r="K37" s="39">
        <f t="shared" si="9"/>
        <v>0</v>
      </c>
    </row>
    <row r="38" spans="1:11" s="76" customFormat="1" ht="12.75" x14ac:dyDescent="0.2">
      <c r="A38" s="19"/>
      <c r="B38" s="20" t="s">
        <v>82</v>
      </c>
      <c r="C38" s="21" t="s">
        <v>29</v>
      </c>
      <c r="D38" s="22" t="s">
        <v>6</v>
      </c>
      <c r="E38" s="23">
        <v>1</v>
      </c>
      <c r="F38" s="24"/>
      <c r="G38" s="25"/>
      <c r="H38" s="48"/>
      <c r="I38" s="50"/>
      <c r="J38" s="49">
        <f t="shared" si="8"/>
        <v>0</v>
      </c>
      <c r="K38" s="39">
        <f t="shared" si="9"/>
        <v>0</v>
      </c>
    </row>
    <row r="39" spans="1:11" s="46" customFormat="1" ht="12" customHeight="1" x14ac:dyDescent="0.2">
      <c r="A39" s="40"/>
      <c r="B39" s="41"/>
      <c r="C39" s="42"/>
      <c r="D39" s="43"/>
      <c r="E39" s="44"/>
      <c r="F39" s="45"/>
      <c r="G39" s="44"/>
      <c r="H39" s="59"/>
      <c r="I39" s="60"/>
      <c r="J39" s="61"/>
      <c r="K39" s="62"/>
    </row>
    <row r="40" spans="1:11" x14ac:dyDescent="0.25">
      <c r="A40" s="7"/>
      <c r="B40" s="8">
        <v>5</v>
      </c>
      <c r="C40" s="9" t="s">
        <v>30</v>
      </c>
      <c r="D40" s="10"/>
      <c r="E40" s="10"/>
      <c r="F40" s="11"/>
      <c r="G40" s="12"/>
      <c r="H40" s="37"/>
      <c r="I40" s="38"/>
      <c r="J40" s="37"/>
      <c r="K40" s="38"/>
    </row>
    <row r="41" spans="1:11" s="76" customFormat="1" ht="12.75" x14ac:dyDescent="0.2">
      <c r="A41" s="19"/>
      <c r="B41" s="20" t="s">
        <v>21</v>
      </c>
      <c r="C41" s="21" t="s">
        <v>31</v>
      </c>
      <c r="D41" s="22" t="s">
        <v>6</v>
      </c>
      <c r="E41" s="23">
        <v>1</v>
      </c>
      <c r="F41" s="24"/>
      <c r="G41" s="25"/>
      <c r="H41" s="48"/>
      <c r="I41" s="50"/>
      <c r="J41" s="49">
        <f t="shared" ref="J41:J44" si="10">E41*H41</f>
        <v>0</v>
      </c>
      <c r="K41" s="39">
        <f t="shared" ref="K41:K44" si="11">E41*I41</f>
        <v>0</v>
      </c>
    </row>
    <row r="42" spans="1:11" s="76" customFormat="1" ht="12.75" x14ac:dyDescent="0.2">
      <c r="A42" s="19"/>
      <c r="B42" s="20" t="s">
        <v>22</v>
      </c>
      <c r="C42" s="21" t="s">
        <v>62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0"/>
        <v>0</v>
      </c>
      <c r="K42" s="39">
        <f t="shared" si="11"/>
        <v>0</v>
      </c>
    </row>
    <row r="43" spans="1:11" s="76" customFormat="1" ht="12.75" x14ac:dyDescent="0.2">
      <c r="A43" s="19"/>
      <c r="B43" s="20" t="s">
        <v>23</v>
      </c>
      <c r="C43" s="21" t="s">
        <v>63</v>
      </c>
      <c r="D43" s="22" t="s">
        <v>6</v>
      </c>
      <c r="E43" s="23">
        <v>1</v>
      </c>
      <c r="F43" s="24"/>
      <c r="G43" s="25"/>
      <c r="H43" s="48"/>
      <c r="I43" s="50"/>
      <c r="J43" s="49">
        <f t="shared" si="10"/>
        <v>0</v>
      </c>
      <c r="K43" s="39">
        <f t="shared" si="11"/>
        <v>0</v>
      </c>
    </row>
    <row r="44" spans="1:11" s="76" customFormat="1" ht="12.75" x14ac:dyDescent="0.2">
      <c r="A44" s="19"/>
      <c r="B44" s="20" t="s">
        <v>24</v>
      </c>
      <c r="C44" s="21" t="s">
        <v>67</v>
      </c>
      <c r="D44" s="22" t="s">
        <v>6</v>
      </c>
      <c r="E44" s="23">
        <v>1</v>
      </c>
      <c r="F44" s="24"/>
      <c r="G44" s="25"/>
      <c r="H44" s="48"/>
      <c r="I44" s="50"/>
      <c r="J44" s="49">
        <f t="shared" si="10"/>
        <v>0</v>
      </c>
      <c r="K44" s="39">
        <f t="shared" si="11"/>
        <v>0</v>
      </c>
    </row>
    <row r="45" spans="1:11" s="46" customFormat="1" ht="12" customHeight="1" x14ac:dyDescent="0.2">
      <c r="A45" s="40"/>
      <c r="B45" s="41"/>
      <c r="C45" s="42"/>
      <c r="D45" s="43"/>
      <c r="E45" s="44"/>
      <c r="F45" s="45"/>
      <c r="G45" s="44"/>
      <c r="H45" s="59"/>
      <c r="I45" s="60"/>
      <c r="J45" s="61"/>
      <c r="K45" s="62"/>
    </row>
    <row r="46" spans="1:11" x14ac:dyDescent="0.25">
      <c r="A46" s="7"/>
      <c r="B46" s="8" t="s">
        <v>83</v>
      </c>
      <c r="C46" s="9" t="s">
        <v>64</v>
      </c>
      <c r="D46" s="10"/>
      <c r="E46" s="10"/>
      <c r="F46" s="11"/>
      <c r="G46" s="12"/>
      <c r="H46" s="37"/>
      <c r="I46" s="38"/>
      <c r="J46" s="37"/>
      <c r="K46" s="38"/>
    </row>
    <row r="47" spans="1:11" s="76" customFormat="1" ht="12.75" x14ac:dyDescent="0.2">
      <c r="A47" s="19"/>
      <c r="B47" s="20" t="s">
        <v>25</v>
      </c>
      <c r="C47" s="21" t="s">
        <v>32</v>
      </c>
      <c r="D47" s="78" t="s">
        <v>6</v>
      </c>
      <c r="E47" s="79">
        <v>1</v>
      </c>
      <c r="F47" s="24"/>
      <c r="G47" s="25"/>
      <c r="H47" s="48"/>
      <c r="I47" s="50"/>
      <c r="J47" s="49">
        <f t="shared" ref="J47:J50" si="12">E47*H47</f>
        <v>0</v>
      </c>
      <c r="K47" s="39">
        <f t="shared" ref="K47:K50" si="13">E47*I47</f>
        <v>0</v>
      </c>
    </row>
    <row r="48" spans="1:11" s="76" customFormat="1" ht="12.75" x14ac:dyDescent="0.2">
      <c r="A48" s="19"/>
      <c r="B48" s="20" t="s">
        <v>26</v>
      </c>
      <c r="C48" s="21" t="s">
        <v>33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12"/>
        <v>0</v>
      </c>
      <c r="K48" s="39">
        <f t="shared" si="13"/>
        <v>0</v>
      </c>
    </row>
    <row r="49" spans="1:11" s="76" customFormat="1" ht="12.75" x14ac:dyDescent="0.2">
      <c r="A49" s="19"/>
      <c r="B49" s="20" t="s">
        <v>27</v>
      </c>
      <c r="C49" s="26" t="s">
        <v>34</v>
      </c>
      <c r="D49" s="22" t="s">
        <v>6</v>
      </c>
      <c r="E49" s="75">
        <v>1</v>
      </c>
      <c r="F49" s="24"/>
      <c r="G49" s="25"/>
      <c r="H49" s="48"/>
      <c r="I49" s="50"/>
      <c r="J49" s="49">
        <f t="shared" si="12"/>
        <v>0</v>
      </c>
      <c r="K49" s="39">
        <f t="shared" si="13"/>
        <v>0</v>
      </c>
    </row>
    <row r="50" spans="1:11" s="76" customFormat="1" ht="12.75" x14ac:dyDescent="0.2">
      <c r="A50" s="19"/>
      <c r="B50" s="80"/>
      <c r="C50" s="27"/>
      <c r="D50" s="81"/>
      <c r="E50" s="82"/>
      <c r="F50" s="24"/>
      <c r="G50" s="25"/>
      <c r="H50" s="83"/>
      <c r="I50" s="84"/>
      <c r="J50" s="85"/>
      <c r="K50" s="86"/>
    </row>
    <row r="51" spans="1:11" s="28" customFormat="1" ht="12.75" x14ac:dyDescent="0.25"/>
    <row r="52" spans="1:11" s="77" customFormat="1" ht="11.25" x14ac:dyDescent="0.2">
      <c r="B52" s="29" t="s">
        <v>35</v>
      </c>
      <c r="E52" s="30"/>
    </row>
    <row r="53" spans="1:11" s="31" customFormat="1" ht="22.5" customHeight="1" x14ac:dyDescent="0.25">
      <c r="B53" s="96" t="s">
        <v>65</v>
      </c>
      <c r="C53" s="96"/>
      <c r="D53" s="96"/>
      <c r="E53" s="96"/>
    </row>
    <row r="54" spans="1:11" s="31" customFormat="1" ht="11.25" customHeight="1" x14ac:dyDescent="0.25">
      <c r="B54" s="96" t="s">
        <v>36</v>
      </c>
      <c r="C54" s="96"/>
      <c r="D54" s="96"/>
      <c r="E54" s="96"/>
    </row>
    <row r="55" spans="1:11" s="31" customFormat="1" ht="11.25" customHeight="1" x14ac:dyDescent="0.25">
      <c r="B55" s="96" t="s">
        <v>37</v>
      </c>
      <c r="C55" s="96"/>
      <c r="D55" s="96"/>
      <c r="E55" s="96"/>
    </row>
    <row r="56" spans="1:11" s="31" customFormat="1" ht="11.25" customHeight="1" x14ac:dyDescent="0.25">
      <c r="B56" s="96" t="s">
        <v>38</v>
      </c>
      <c r="C56" s="96"/>
      <c r="D56" s="96"/>
      <c r="E56" s="96"/>
    </row>
    <row r="57" spans="1:11" s="31" customFormat="1" ht="11.25" customHeight="1" x14ac:dyDescent="0.25">
      <c r="B57" s="96" t="s">
        <v>39</v>
      </c>
      <c r="C57" s="96"/>
      <c r="D57" s="96"/>
      <c r="E57" s="96"/>
    </row>
    <row r="58" spans="1:11" s="31" customFormat="1" ht="22.5" customHeight="1" x14ac:dyDescent="0.25">
      <c r="B58" s="96" t="s">
        <v>40</v>
      </c>
      <c r="C58" s="96"/>
      <c r="D58" s="96"/>
      <c r="E58" s="96"/>
    </row>
    <row r="59" spans="1:11" s="31" customFormat="1" ht="11.25" customHeight="1" x14ac:dyDescent="0.25">
      <c r="B59" s="96" t="s">
        <v>41</v>
      </c>
      <c r="C59" s="96"/>
      <c r="D59" s="96"/>
      <c r="E59" s="96"/>
    </row>
    <row r="60" spans="1:11" s="31" customFormat="1" ht="22.5" customHeight="1" x14ac:dyDescent="0.25">
      <c r="B60" s="96" t="s">
        <v>42</v>
      </c>
      <c r="C60" s="96"/>
      <c r="D60" s="96"/>
      <c r="E60" s="96"/>
    </row>
    <row r="61" spans="1:11" x14ac:dyDescent="0.25">
      <c r="J61" s="87" t="s">
        <v>66</v>
      </c>
      <c r="K61" s="88">
        <f>SUM(J9:K50)</f>
        <v>0</v>
      </c>
    </row>
  </sheetData>
  <mergeCells count="14">
    <mergeCell ref="J2:K2"/>
    <mergeCell ref="B2:B3"/>
    <mergeCell ref="C2:C3"/>
    <mergeCell ref="D2:D3"/>
    <mergeCell ref="E2:E3"/>
    <mergeCell ref="H2:I2"/>
    <mergeCell ref="B59:E59"/>
    <mergeCell ref="B60:E60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&amp;L&amp;"Arial,Tučné"&amp;8Jazyková laboratoř 2 pro 15 žáků, 1 učitele&amp;"Arial,Obyčejné"
ZŠ Generála Janouška 1006,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showGridLines="0" tabSelected="1" view="pageBreakPreview" topLeftCell="A40" zoomScaleNormal="100" zoomScaleSheetLayoutView="100" workbookViewId="0">
      <selection activeCell="J49" sqref="J49:K49"/>
    </sheetView>
  </sheetViews>
  <sheetFormatPr defaultRowHeight="15" x14ac:dyDescent="0.25"/>
  <cols>
    <col min="1" max="1" width="1.7109375" style="28" customWidth="1"/>
    <col min="2" max="2" width="7.140625" style="28" customWidth="1"/>
    <col min="3" max="3" width="80.140625" style="28" customWidth="1"/>
    <col min="4" max="4" width="4.42578125" style="32" customWidth="1"/>
    <col min="5" max="5" width="8.5703125" style="33" customWidth="1"/>
    <col min="6" max="7" width="1.7109375" style="17" customWidth="1"/>
    <col min="8" max="9" width="10.7109375" customWidth="1"/>
    <col min="10" max="10" width="12" bestFit="1" customWidth="1"/>
    <col min="11" max="11" width="10.7109375" customWidth="1"/>
    <col min="12" max="12" width="1.7109375" customWidth="1"/>
  </cols>
  <sheetData>
    <row r="2" spans="1:11" x14ac:dyDescent="0.25">
      <c r="A2" s="1"/>
      <c r="B2" s="97" t="s">
        <v>0</v>
      </c>
      <c r="C2" s="99" t="s">
        <v>1</v>
      </c>
      <c r="D2" s="99" t="s">
        <v>2</v>
      </c>
      <c r="E2" s="101" t="s">
        <v>3</v>
      </c>
      <c r="F2" s="2"/>
      <c r="G2" s="3"/>
      <c r="H2" s="94" t="s">
        <v>53</v>
      </c>
      <c r="I2" s="95"/>
      <c r="J2" s="94" t="s">
        <v>43</v>
      </c>
      <c r="K2" s="95"/>
    </row>
    <row r="3" spans="1:11" x14ac:dyDescent="0.25">
      <c r="A3" s="1"/>
      <c r="B3" s="98"/>
      <c r="C3" s="100"/>
      <c r="D3" s="100"/>
      <c r="E3" s="102"/>
      <c r="F3" s="2"/>
      <c r="G3" s="4"/>
      <c r="H3" s="72" t="s">
        <v>44</v>
      </c>
      <c r="I3" s="72" t="s">
        <v>45</v>
      </c>
      <c r="J3" s="72" t="s">
        <v>44</v>
      </c>
      <c r="K3" s="72" t="s">
        <v>45</v>
      </c>
    </row>
    <row r="4" spans="1:11" x14ac:dyDescent="0.25">
      <c r="A4" s="1"/>
      <c r="B4" s="5"/>
      <c r="C4" s="5"/>
      <c r="D4" s="5"/>
      <c r="E4" s="6"/>
      <c r="F4" s="3"/>
      <c r="G4" s="3"/>
      <c r="H4" s="34"/>
      <c r="I4" s="35"/>
      <c r="J4" s="36"/>
      <c r="K4" s="1"/>
    </row>
    <row r="5" spans="1:11" x14ac:dyDescent="0.25">
      <c r="A5" s="7"/>
      <c r="B5" s="8">
        <v>1</v>
      </c>
      <c r="C5" s="9" t="s">
        <v>4</v>
      </c>
      <c r="D5" s="10"/>
      <c r="E5" s="10"/>
      <c r="F5" s="11"/>
      <c r="G5" s="12"/>
      <c r="H5" s="37"/>
      <c r="I5" s="38"/>
      <c r="J5" s="37"/>
      <c r="K5" s="38"/>
    </row>
    <row r="6" spans="1:11" s="46" customFormat="1" ht="12.75" x14ac:dyDescent="0.2">
      <c r="A6" s="40"/>
      <c r="B6" s="13" t="s">
        <v>5</v>
      </c>
      <c r="C6" s="14" t="s">
        <v>68</v>
      </c>
      <c r="D6" s="15" t="s">
        <v>6</v>
      </c>
      <c r="E6" s="16">
        <v>1</v>
      </c>
      <c r="F6" s="45"/>
      <c r="G6" s="44"/>
      <c r="H6" s="48"/>
      <c r="I6" s="50"/>
      <c r="J6" s="49">
        <f t="shared" ref="J6" si="0">E6*H6</f>
        <v>0</v>
      </c>
      <c r="K6" s="39">
        <f t="shared" ref="K6" si="1">E6*I6</f>
        <v>0</v>
      </c>
    </row>
    <row r="7" spans="1:11" s="46" customFormat="1" ht="12" x14ac:dyDescent="0.2">
      <c r="A7" s="40"/>
      <c r="B7" s="41"/>
      <c r="C7" s="63" t="s">
        <v>69</v>
      </c>
      <c r="D7" s="43"/>
      <c r="E7" s="44"/>
      <c r="F7" s="45"/>
      <c r="G7" s="44"/>
      <c r="H7" s="51"/>
      <c r="I7" s="52"/>
      <c r="J7" s="53"/>
      <c r="K7" s="54"/>
    </row>
    <row r="8" spans="1:11" s="46" customFormat="1" ht="12" x14ac:dyDescent="0.2">
      <c r="A8" s="40"/>
      <c r="B8" s="64"/>
      <c r="C8" s="65" t="s">
        <v>46</v>
      </c>
      <c r="D8" s="66"/>
      <c r="E8" s="67"/>
      <c r="F8" s="45"/>
      <c r="G8" s="44"/>
      <c r="H8" s="55"/>
      <c r="I8" s="56"/>
      <c r="J8" s="57"/>
      <c r="K8" s="58"/>
    </row>
    <row r="9" spans="1:11" s="46" customFormat="1" ht="12.75" x14ac:dyDescent="0.2">
      <c r="A9" s="40"/>
      <c r="B9" s="13" t="s">
        <v>5</v>
      </c>
      <c r="C9" s="14" t="s">
        <v>84</v>
      </c>
      <c r="D9" s="15" t="s">
        <v>6</v>
      </c>
      <c r="E9" s="16">
        <v>1</v>
      </c>
      <c r="F9" s="45"/>
      <c r="G9" s="44"/>
      <c r="H9" s="48"/>
      <c r="I9" s="50"/>
      <c r="J9" s="49">
        <f t="shared" ref="J9" si="2">E9*H9</f>
        <v>0</v>
      </c>
      <c r="K9" s="39">
        <f t="shared" ref="K9" si="3">E9*I9</f>
        <v>0</v>
      </c>
    </row>
    <row r="10" spans="1:11" s="46" customFormat="1" ht="12" x14ac:dyDescent="0.2">
      <c r="A10" s="40"/>
      <c r="B10" s="41"/>
      <c r="C10" s="63" t="s">
        <v>72</v>
      </c>
      <c r="D10" s="43"/>
      <c r="E10" s="44"/>
      <c r="F10" s="45"/>
      <c r="G10" s="44"/>
      <c r="H10" s="51"/>
      <c r="I10" s="52"/>
      <c r="J10" s="53"/>
      <c r="K10" s="54"/>
    </row>
    <row r="11" spans="1:11" s="46" customFormat="1" ht="12" x14ac:dyDescent="0.2">
      <c r="A11" s="40"/>
      <c r="B11" s="41"/>
      <c r="C11" s="63" t="s">
        <v>71</v>
      </c>
      <c r="D11" s="43"/>
      <c r="E11" s="44"/>
      <c r="F11" s="45"/>
      <c r="G11" s="44"/>
      <c r="H11" s="89"/>
      <c r="I11" s="90"/>
      <c r="J11" s="91"/>
      <c r="K11" s="92"/>
    </row>
    <row r="12" spans="1:11" s="46" customFormat="1" ht="12" x14ac:dyDescent="0.2">
      <c r="A12" s="40"/>
      <c r="B12" s="41"/>
      <c r="C12" s="93" t="s">
        <v>73</v>
      </c>
      <c r="D12" s="43"/>
      <c r="E12" s="44"/>
      <c r="F12" s="45"/>
      <c r="G12" s="44"/>
      <c r="H12" s="89"/>
      <c r="I12" s="90"/>
      <c r="J12" s="91"/>
      <c r="K12" s="92"/>
    </row>
    <row r="13" spans="1:11" s="46" customFormat="1" ht="12" x14ac:dyDescent="0.2">
      <c r="A13" s="40"/>
      <c r="B13" s="41"/>
      <c r="C13" s="93" t="s">
        <v>74</v>
      </c>
      <c r="D13" s="43"/>
      <c r="E13" s="44"/>
      <c r="F13" s="45"/>
      <c r="G13" s="44"/>
      <c r="H13" s="89"/>
      <c r="I13" s="90"/>
      <c r="J13" s="91"/>
      <c r="K13" s="92"/>
    </row>
    <row r="14" spans="1:11" s="46" customFormat="1" ht="12" x14ac:dyDescent="0.2">
      <c r="A14" s="40"/>
      <c r="B14" s="41"/>
      <c r="C14" s="93" t="s">
        <v>75</v>
      </c>
      <c r="D14" s="43"/>
      <c r="E14" s="44"/>
      <c r="F14" s="45"/>
      <c r="G14" s="44"/>
      <c r="H14" s="89"/>
      <c r="I14" s="90"/>
      <c r="J14" s="91"/>
      <c r="K14" s="92"/>
    </row>
    <row r="15" spans="1:11" s="46" customFormat="1" ht="12" x14ac:dyDescent="0.2">
      <c r="A15" s="40"/>
      <c r="B15" s="64"/>
      <c r="C15" s="65" t="s">
        <v>46</v>
      </c>
      <c r="D15" s="66"/>
      <c r="E15" s="67"/>
      <c r="F15" s="45"/>
      <c r="G15" s="44"/>
      <c r="H15" s="55"/>
      <c r="I15" s="56"/>
      <c r="J15" s="57"/>
      <c r="K15" s="58"/>
    </row>
    <row r="16" spans="1:11" s="46" customFormat="1" ht="12" customHeight="1" x14ac:dyDescent="0.2">
      <c r="A16" s="40"/>
      <c r="B16" s="41"/>
      <c r="C16" s="42"/>
      <c r="D16" s="43"/>
      <c r="E16" s="44"/>
      <c r="F16" s="45"/>
      <c r="G16" s="44"/>
      <c r="H16" s="59"/>
      <c r="I16" s="60"/>
      <c r="J16" s="61"/>
      <c r="K16" s="62"/>
    </row>
    <row r="17" spans="1:11" x14ac:dyDescent="0.25">
      <c r="A17" s="7"/>
      <c r="B17" s="8">
        <v>2</v>
      </c>
      <c r="C17" s="9" t="s">
        <v>47</v>
      </c>
      <c r="D17" s="10"/>
      <c r="E17" s="10"/>
      <c r="F17" s="11"/>
      <c r="G17" s="12"/>
      <c r="H17" s="37"/>
      <c r="I17" s="38"/>
      <c r="J17" s="37"/>
      <c r="K17" s="38"/>
    </row>
    <row r="18" spans="1:11" s="47" customFormat="1" ht="12.75" x14ac:dyDescent="0.2">
      <c r="A18" s="19"/>
      <c r="B18" s="74" t="s">
        <v>7</v>
      </c>
      <c r="C18" s="73" t="s">
        <v>70</v>
      </c>
      <c r="D18" s="18" t="s">
        <v>14</v>
      </c>
      <c r="E18" s="75">
        <v>50</v>
      </c>
      <c r="F18" s="24"/>
      <c r="G18" s="25"/>
      <c r="H18" s="48"/>
      <c r="I18" s="50"/>
      <c r="J18" s="49">
        <f t="shared" ref="J18:J24" si="4">E18*H18</f>
        <v>0</v>
      </c>
      <c r="K18" s="39">
        <f t="shared" ref="K18:K24" si="5">E18*I18</f>
        <v>0</v>
      </c>
    </row>
    <row r="19" spans="1:11" s="47" customFormat="1" ht="12.75" x14ac:dyDescent="0.2">
      <c r="A19" s="19"/>
      <c r="B19" s="74" t="s">
        <v>9</v>
      </c>
      <c r="C19" s="73" t="s">
        <v>17</v>
      </c>
      <c r="D19" s="18" t="s">
        <v>14</v>
      </c>
      <c r="E19" s="75">
        <v>375</v>
      </c>
      <c r="F19" s="24"/>
      <c r="G19" s="25"/>
      <c r="H19" s="48"/>
      <c r="I19" s="50"/>
      <c r="J19" s="49">
        <f t="shared" si="4"/>
        <v>0</v>
      </c>
      <c r="K19" s="39">
        <f t="shared" si="5"/>
        <v>0</v>
      </c>
    </row>
    <row r="20" spans="1:11" s="47" customFormat="1" ht="12.75" x14ac:dyDescent="0.2">
      <c r="A20" s="19"/>
      <c r="B20" s="74" t="s">
        <v>10</v>
      </c>
      <c r="C20" s="73" t="s">
        <v>55</v>
      </c>
      <c r="D20" s="18" t="s">
        <v>14</v>
      </c>
      <c r="E20" s="75">
        <v>100</v>
      </c>
      <c r="F20" s="24"/>
      <c r="G20" s="25"/>
      <c r="H20" s="48"/>
      <c r="I20" s="50"/>
      <c r="J20" s="49">
        <f t="shared" si="4"/>
        <v>0</v>
      </c>
      <c r="K20" s="39">
        <f t="shared" si="5"/>
        <v>0</v>
      </c>
    </row>
    <row r="21" spans="1:11" s="47" customFormat="1" ht="12.75" x14ac:dyDescent="0.2">
      <c r="A21" s="19"/>
      <c r="B21" s="74" t="s">
        <v>56</v>
      </c>
      <c r="C21" s="73" t="s">
        <v>19</v>
      </c>
      <c r="D21" s="18" t="s">
        <v>14</v>
      </c>
      <c r="E21" s="75">
        <v>75</v>
      </c>
      <c r="F21" s="24"/>
      <c r="G21" s="25"/>
      <c r="H21" s="48"/>
      <c r="I21" s="50"/>
      <c r="J21" s="49">
        <f t="shared" si="4"/>
        <v>0</v>
      </c>
      <c r="K21" s="39">
        <f t="shared" si="5"/>
        <v>0</v>
      </c>
    </row>
    <row r="22" spans="1:11" s="47" customFormat="1" ht="12.75" x14ac:dyDescent="0.2">
      <c r="A22" s="19"/>
      <c r="B22" s="74" t="s">
        <v>57</v>
      </c>
      <c r="C22" s="73" t="s">
        <v>50</v>
      </c>
      <c r="D22" s="18" t="s">
        <v>14</v>
      </c>
      <c r="E22" s="75">
        <v>75</v>
      </c>
      <c r="F22" s="24"/>
      <c r="G22" s="25"/>
      <c r="H22" s="48"/>
      <c r="I22" s="50"/>
      <c r="J22" s="49">
        <f t="shared" si="4"/>
        <v>0</v>
      </c>
      <c r="K22" s="39">
        <f t="shared" si="5"/>
        <v>0</v>
      </c>
    </row>
    <row r="23" spans="1:11" s="47" customFormat="1" ht="12.75" x14ac:dyDescent="0.2">
      <c r="A23" s="19"/>
      <c r="B23" s="74" t="s">
        <v>58</v>
      </c>
      <c r="C23" s="73" t="s">
        <v>51</v>
      </c>
      <c r="D23" s="18" t="s">
        <v>6</v>
      </c>
      <c r="E23" s="75">
        <v>1</v>
      </c>
      <c r="F23" s="24"/>
      <c r="G23" s="25"/>
      <c r="H23" s="48"/>
      <c r="I23" s="50"/>
      <c r="J23" s="49">
        <f t="shared" si="4"/>
        <v>0</v>
      </c>
      <c r="K23" s="39">
        <f t="shared" si="5"/>
        <v>0</v>
      </c>
    </row>
    <row r="24" spans="1:11" s="47" customFormat="1" ht="12.75" x14ac:dyDescent="0.2">
      <c r="A24" s="19"/>
      <c r="B24" s="74" t="s">
        <v>59</v>
      </c>
      <c r="C24" s="73" t="s">
        <v>52</v>
      </c>
      <c r="D24" s="18" t="s">
        <v>6</v>
      </c>
      <c r="E24" s="75">
        <v>1</v>
      </c>
      <c r="F24" s="24"/>
      <c r="G24" s="25"/>
      <c r="H24" s="48"/>
      <c r="I24" s="50"/>
      <c r="J24" s="49">
        <f t="shared" si="4"/>
        <v>0</v>
      </c>
      <c r="K24" s="39">
        <f t="shared" si="5"/>
        <v>0</v>
      </c>
    </row>
    <row r="25" spans="1:11" s="46" customFormat="1" ht="12" customHeight="1" x14ac:dyDescent="0.2">
      <c r="A25" s="40"/>
      <c r="B25" s="41"/>
      <c r="C25" s="42"/>
      <c r="D25" s="43"/>
      <c r="E25" s="44"/>
      <c r="F25" s="45"/>
      <c r="G25" s="44"/>
      <c r="H25" s="59"/>
      <c r="I25" s="60"/>
      <c r="J25" s="61"/>
      <c r="K25" s="62"/>
    </row>
    <row r="26" spans="1:11" x14ac:dyDescent="0.25">
      <c r="A26" s="7"/>
      <c r="B26" s="8">
        <v>3</v>
      </c>
      <c r="C26" s="9" t="s">
        <v>20</v>
      </c>
      <c r="D26" s="10"/>
      <c r="E26" s="10"/>
      <c r="F26" s="11"/>
      <c r="G26" s="12"/>
      <c r="H26" s="37"/>
      <c r="I26" s="38"/>
      <c r="J26" s="37"/>
      <c r="K26" s="38"/>
    </row>
    <row r="27" spans="1:11" s="47" customFormat="1" ht="12.75" x14ac:dyDescent="0.2">
      <c r="A27" s="19"/>
      <c r="B27" s="20" t="s">
        <v>11</v>
      </c>
      <c r="C27" s="21" t="s">
        <v>76</v>
      </c>
      <c r="D27" s="22" t="s">
        <v>14</v>
      </c>
      <c r="E27" s="23">
        <v>100</v>
      </c>
      <c r="F27" s="24"/>
      <c r="G27" s="25"/>
      <c r="H27" s="48"/>
      <c r="I27" s="50"/>
      <c r="J27" s="49">
        <f t="shared" ref="J27:J29" si="6">E27*H27</f>
        <v>0</v>
      </c>
      <c r="K27" s="39">
        <f t="shared" ref="K27:K29" si="7">E27*I27</f>
        <v>0</v>
      </c>
    </row>
    <row r="28" spans="1:11" s="47" customFormat="1" ht="12.75" x14ac:dyDescent="0.2">
      <c r="A28" s="19"/>
      <c r="B28" s="20" t="s">
        <v>12</v>
      </c>
      <c r="C28" s="21" t="s">
        <v>54</v>
      </c>
      <c r="D28" s="22" t="s">
        <v>8</v>
      </c>
      <c r="E28" s="23">
        <v>50</v>
      </c>
      <c r="F28" s="24"/>
      <c r="G28" s="25"/>
      <c r="H28" s="48"/>
      <c r="I28" s="50"/>
      <c r="J28" s="49">
        <f t="shared" si="6"/>
        <v>0</v>
      </c>
      <c r="K28" s="39">
        <f t="shared" si="7"/>
        <v>0</v>
      </c>
    </row>
    <row r="29" spans="1:11" s="47" customFormat="1" ht="12.75" x14ac:dyDescent="0.2">
      <c r="A29" s="19"/>
      <c r="B29" s="20" t="s">
        <v>48</v>
      </c>
      <c r="C29" s="21" t="s">
        <v>49</v>
      </c>
      <c r="D29" s="22" t="s">
        <v>6</v>
      </c>
      <c r="E29" s="23">
        <v>1</v>
      </c>
      <c r="F29" s="24"/>
      <c r="G29" s="25"/>
      <c r="H29" s="48"/>
      <c r="I29" s="50"/>
      <c r="J29" s="49">
        <f t="shared" si="6"/>
        <v>0</v>
      </c>
      <c r="K29" s="39">
        <f t="shared" si="7"/>
        <v>0</v>
      </c>
    </row>
    <row r="30" spans="1:11" s="46" customFormat="1" ht="12" customHeight="1" x14ac:dyDescent="0.2">
      <c r="A30" s="40"/>
      <c r="B30" s="41"/>
      <c r="C30" s="42"/>
      <c r="D30" s="43"/>
      <c r="E30" s="44"/>
      <c r="F30" s="45"/>
      <c r="G30" s="44"/>
      <c r="H30" s="68"/>
      <c r="I30" s="69"/>
      <c r="J30" s="70"/>
      <c r="K30" s="71"/>
    </row>
    <row r="31" spans="1:11" x14ac:dyDescent="0.25">
      <c r="A31" s="7"/>
      <c r="B31" s="8">
        <v>4</v>
      </c>
      <c r="C31" s="9" t="s">
        <v>28</v>
      </c>
      <c r="D31" s="10"/>
      <c r="E31" s="10"/>
      <c r="F31" s="11"/>
      <c r="G31" s="12"/>
      <c r="H31" s="37"/>
      <c r="I31" s="38"/>
      <c r="J31" s="37"/>
      <c r="K31" s="38"/>
    </row>
    <row r="32" spans="1:11" s="76" customFormat="1" ht="12.75" x14ac:dyDescent="0.2">
      <c r="A32" s="19"/>
      <c r="B32" s="20" t="s">
        <v>13</v>
      </c>
      <c r="C32" s="21" t="s">
        <v>77</v>
      </c>
      <c r="D32" s="22" t="s">
        <v>8</v>
      </c>
      <c r="E32" s="23">
        <v>4</v>
      </c>
      <c r="F32" s="24"/>
      <c r="G32" s="25"/>
      <c r="H32" s="48"/>
      <c r="I32" s="50"/>
      <c r="J32" s="49">
        <f t="shared" ref="J32:J37" si="8">E32*H32</f>
        <v>0</v>
      </c>
      <c r="K32" s="39">
        <f t="shared" ref="K32:K37" si="9">E32*I32</f>
        <v>0</v>
      </c>
    </row>
    <row r="33" spans="1:11" s="76" customFormat="1" ht="12.75" x14ac:dyDescent="0.2">
      <c r="A33" s="19"/>
      <c r="B33" s="20" t="s">
        <v>15</v>
      </c>
      <c r="C33" s="21" t="s">
        <v>78</v>
      </c>
      <c r="D33" s="22" t="s">
        <v>8</v>
      </c>
      <c r="E33" s="23">
        <v>75</v>
      </c>
      <c r="F33" s="24"/>
      <c r="G33" s="25"/>
      <c r="H33" s="48"/>
      <c r="I33" s="50"/>
      <c r="J33" s="49">
        <f t="shared" si="8"/>
        <v>0</v>
      </c>
      <c r="K33" s="39">
        <f t="shared" si="9"/>
        <v>0</v>
      </c>
    </row>
    <row r="34" spans="1:11" s="76" customFormat="1" ht="25.5" x14ac:dyDescent="0.2">
      <c r="A34" s="19"/>
      <c r="B34" s="20" t="s">
        <v>16</v>
      </c>
      <c r="C34" s="21" t="s">
        <v>79</v>
      </c>
      <c r="D34" s="22" t="s">
        <v>8</v>
      </c>
      <c r="E34" s="23">
        <v>26</v>
      </c>
      <c r="F34" s="24"/>
      <c r="G34" s="25"/>
      <c r="H34" s="48"/>
      <c r="I34" s="50"/>
      <c r="J34" s="49">
        <f t="shared" si="8"/>
        <v>0</v>
      </c>
      <c r="K34" s="39">
        <f t="shared" si="9"/>
        <v>0</v>
      </c>
    </row>
    <row r="35" spans="1:11" s="76" customFormat="1" ht="12.75" x14ac:dyDescent="0.2">
      <c r="A35" s="19"/>
      <c r="B35" s="20" t="s">
        <v>18</v>
      </c>
      <c r="C35" s="21" t="s">
        <v>61</v>
      </c>
      <c r="D35" s="22" t="s">
        <v>6</v>
      </c>
      <c r="E35" s="23">
        <v>1</v>
      </c>
      <c r="F35" s="24"/>
      <c r="G35" s="25"/>
      <c r="H35" s="48"/>
      <c r="I35" s="50"/>
      <c r="J35" s="49">
        <f t="shared" si="8"/>
        <v>0</v>
      </c>
      <c r="K35" s="39">
        <f t="shared" si="9"/>
        <v>0</v>
      </c>
    </row>
    <row r="36" spans="1:11" s="76" customFormat="1" ht="25.5" x14ac:dyDescent="0.2">
      <c r="A36" s="19"/>
      <c r="B36" s="20" t="s">
        <v>80</v>
      </c>
      <c r="C36" s="21" t="s">
        <v>88</v>
      </c>
      <c r="D36" s="22" t="s">
        <v>6</v>
      </c>
      <c r="E36" s="23">
        <v>1</v>
      </c>
      <c r="F36" s="24"/>
      <c r="G36" s="25"/>
      <c r="H36" s="48"/>
      <c r="I36" s="50"/>
      <c r="J36" s="49">
        <f t="shared" si="8"/>
        <v>0</v>
      </c>
      <c r="K36" s="39">
        <f t="shared" si="9"/>
        <v>0</v>
      </c>
    </row>
    <row r="37" spans="1:11" s="76" customFormat="1" ht="12.75" x14ac:dyDescent="0.2">
      <c r="A37" s="19"/>
      <c r="B37" s="20" t="s">
        <v>81</v>
      </c>
      <c r="C37" s="21" t="s">
        <v>29</v>
      </c>
      <c r="D37" s="22" t="s">
        <v>6</v>
      </c>
      <c r="E37" s="23">
        <v>1</v>
      </c>
      <c r="F37" s="24"/>
      <c r="G37" s="25"/>
      <c r="H37" s="48"/>
      <c r="I37" s="50"/>
      <c r="J37" s="49">
        <f t="shared" si="8"/>
        <v>0</v>
      </c>
      <c r="K37" s="39">
        <f t="shared" si="9"/>
        <v>0</v>
      </c>
    </row>
    <row r="38" spans="1:11" s="46" customFormat="1" ht="12" customHeight="1" x14ac:dyDescent="0.2">
      <c r="A38" s="40"/>
      <c r="B38" s="41"/>
      <c r="C38" s="42"/>
      <c r="D38" s="43"/>
      <c r="E38" s="44"/>
      <c r="F38" s="45"/>
      <c r="G38" s="44"/>
      <c r="H38" s="59"/>
      <c r="I38" s="60"/>
      <c r="J38" s="61"/>
      <c r="K38" s="62"/>
    </row>
    <row r="39" spans="1:11" x14ac:dyDescent="0.25">
      <c r="A39" s="7"/>
      <c r="B39" s="8">
        <v>5</v>
      </c>
      <c r="C39" s="9" t="s">
        <v>30</v>
      </c>
      <c r="D39" s="10"/>
      <c r="E39" s="10"/>
      <c r="F39" s="11"/>
      <c r="G39" s="12"/>
      <c r="H39" s="37"/>
      <c r="I39" s="38"/>
      <c r="J39" s="37"/>
      <c r="K39" s="38"/>
    </row>
    <row r="40" spans="1:11" s="76" customFormat="1" ht="12.75" x14ac:dyDescent="0.2">
      <c r="A40" s="19"/>
      <c r="B40" s="20" t="s">
        <v>21</v>
      </c>
      <c r="C40" s="21" t="s">
        <v>31</v>
      </c>
      <c r="D40" s="22" t="s">
        <v>6</v>
      </c>
      <c r="E40" s="23">
        <v>1</v>
      </c>
      <c r="F40" s="24"/>
      <c r="G40" s="25"/>
      <c r="H40" s="48"/>
      <c r="I40" s="50"/>
      <c r="J40" s="49">
        <f t="shared" ref="J40:J43" si="10">E40*H40</f>
        <v>0</v>
      </c>
      <c r="K40" s="39">
        <f t="shared" ref="K40:K43" si="11">E40*I40</f>
        <v>0</v>
      </c>
    </row>
    <row r="41" spans="1:11" s="76" customFormat="1" ht="12.75" x14ac:dyDescent="0.2">
      <c r="A41" s="19"/>
      <c r="B41" s="20" t="s">
        <v>22</v>
      </c>
      <c r="C41" s="21" t="s">
        <v>62</v>
      </c>
      <c r="D41" s="22" t="s">
        <v>6</v>
      </c>
      <c r="E41" s="23">
        <v>1</v>
      </c>
      <c r="F41" s="24"/>
      <c r="G41" s="25"/>
      <c r="H41" s="48"/>
      <c r="I41" s="50"/>
      <c r="J41" s="49">
        <f t="shared" si="10"/>
        <v>0</v>
      </c>
      <c r="K41" s="39">
        <f t="shared" si="11"/>
        <v>0</v>
      </c>
    </row>
    <row r="42" spans="1:11" s="76" customFormat="1" ht="12.75" x14ac:dyDescent="0.2">
      <c r="A42" s="19"/>
      <c r="B42" s="20" t="s">
        <v>23</v>
      </c>
      <c r="C42" s="21" t="s">
        <v>63</v>
      </c>
      <c r="D42" s="22" t="s">
        <v>6</v>
      </c>
      <c r="E42" s="23">
        <v>1</v>
      </c>
      <c r="F42" s="24"/>
      <c r="G42" s="25"/>
      <c r="H42" s="48"/>
      <c r="I42" s="50"/>
      <c r="J42" s="49">
        <f t="shared" si="10"/>
        <v>0</v>
      </c>
      <c r="K42" s="39">
        <f t="shared" si="11"/>
        <v>0</v>
      </c>
    </row>
    <row r="43" spans="1:11" s="76" customFormat="1" ht="12.75" x14ac:dyDescent="0.2">
      <c r="A43" s="19"/>
      <c r="B43" s="20" t="s">
        <v>24</v>
      </c>
      <c r="C43" s="21" t="s">
        <v>67</v>
      </c>
      <c r="D43" s="22" t="s">
        <v>6</v>
      </c>
      <c r="E43" s="23">
        <v>1</v>
      </c>
      <c r="F43" s="24"/>
      <c r="G43" s="25"/>
      <c r="H43" s="48"/>
      <c r="I43" s="50"/>
      <c r="J43" s="49">
        <f t="shared" si="10"/>
        <v>0</v>
      </c>
      <c r="K43" s="39">
        <f t="shared" si="11"/>
        <v>0</v>
      </c>
    </row>
    <row r="44" spans="1:11" s="46" customFormat="1" ht="12" customHeight="1" x14ac:dyDescent="0.2">
      <c r="A44" s="40"/>
      <c r="B44" s="41"/>
      <c r="C44" s="42"/>
      <c r="D44" s="43"/>
      <c r="E44" s="44"/>
      <c r="F44" s="45"/>
      <c r="G44" s="44"/>
      <c r="H44" s="59"/>
      <c r="I44" s="60"/>
      <c r="J44" s="61"/>
      <c r="K44" s="62"/>
    </row>
    <row r="45" spans="1:11" x14ac:dyDescent="0.25">
      <c r="A45" s="7"/>
      <c r="B45" s="8" t="s">
        <v>83</v>
      </c>
      <c r="C45" s="9" t="s">
        <v>64</v>
      </c>
      <c r="D45" s="10"/>
      <c r="E45" s="10"/>
      <c r="F45" s="11"/>
      <c r="G45" s="12"/>
      <c r="H45" s="37"/>
      <c r="I45" s="38"/>
      <c r="J45" s="37"/>
      <c r="K45" s="38"/>
    </row>
    <row r="46" spans="1:11" s="76" customFormat="1" ht="12.75" x14ac:dyDescent="0.2">
      <c r="A46" s="19"/>
      <c r="B46" s="20" t="s">
        <v>25</v>
      </c>
      <c r="C46" s="21" t="s">
        <v>32</v>
      </c>
      <c r="D46" s="78" t="s">
        <v>6</v>
      </c>
      <c r="E46" s="79">
        <v>1</v>
      </c>
      <c r="F46" s="24"/>
      <c r="G46" s="25"/>
      <c r="H46" s="48"/>
      <c r="I46" s="50"/>
      <c r="J46" s="49">
        <f t="shared" ref="J46:J49" si="12">E46*H46</f>
        <v>0</v>
      </c>
      <c r="K46" s="39">
        <f t="shared" ref="K46:K49" si="13">E46*I46</f>
        <v>0</v>
      </c>
    </row>
    <row r="47" spans="1:11" s="76" customFormat="1" ht="12.75" x14ac:dyDescent="0.2">
      <c r="A47" s="19"/>
      <c r="B47" s="20" t="s">
        <v>26</v>
      </c>
      <c r="C47" s="21" t="s">
        <v>33</v>
      </c>
      <c r="D47" s="22" t="s">
        <v>6</v>
      </c>
      <c r="E47" s="75">
        <v>1</v>
      </c>
      <c r="F47" s="24"/>
      <c r="G47" s="25"/>
      <c r="H47" s="48"/>
      <c r="I47" s="50"/>
      <c r="J47" s="49">
        <f t="shared" si="12"/>
        <v>0</v>
      </c>
      <c r="K47" s="39">
        <f t="shared" si="13"/>
        <v>0</v>
      </c>
    </row>
    <row r="48" spans="1:11" s="76" customFormat="1" ht="12.75" x14ac:dyDescent="0.2">
      <c r="A48" s="19"/>
      <c r="B48" s="20" t="s">
        <v>27</v>
      </c>
      <c r="C48" s="26" t="s">
        <v>34</v>
      </c>
      <c r="D48" s="22" t="s">
        <v>6</v>
      </c>
      <c r="E48" s="75">
        <v>1</v>
      </c>
      <c r="F48" s="24"/>
      <c r="G48" s="25"/>
      <c r="H48" s="48"/>
      <c r="I48" s="50"/>
      <c r="J48" s="49">
        <f t="shared" si="12"/>
        <v>0</v>
      </c>
      <c r="K48" s="39">
        <f t="shared" si="13"/>
        <v>0</v>
      </c>
    </row>
    <row r="49" spans="1:11" s="76" customFormat="1" ht="12.75" x14ac:dyDescent="0.2">
      <c r="A49" s="19"/>
      <c r="B49" s="80"/>
      <c r="C49" s="27"/>
      <c r="D49" s="81"/>
      <c r="E49" s="82"/>
      <c r="F49" s="24"/>
      <c r="G49" s="25"/>
      <c r="H49" s="83"/>
      <c r="I49" s="84"/>
      <c r="J49" s="85"/>
      <c r="K49" s="86"/>
    </row>
    <row r="50" spans="1:11" s="28" customFormat="1" ht="12.75" x14ac:dyDescent="0.25"/>
    <row r="51" spans="1:11" s="77" customFormat="1" ht="11.25" x14ac:dyDescent="0.2">
      <c r="B51" s="29" t="s">
        <v>35</v>
      </c>
      <c r="E51" s="30"/>
    </row>
    <row r="52" spans="1:11" s="31" customFormat="1" ht="22.5" customHeight="1" x14ac:dyDescent="0.25">
      <c r="B52" s="96" t="s">
        <v>65</v>
      </c>
      <c r="C52" s="96"/>
      <c r="D52" s="96"/>
      <c r="E52" s="96"/>
    </row>
    <row r="53" spans="1:11" s="31" customFormat="1" ht="11.25" customHeight="1" x14ac:dyDescent="0.25">
      <c r="B53" s="96" t="s">
        <v>36</v>
      </c>
      <c r="C53" s="96"/>
      <c r="D53" s="96"/>
      <c r="E53" s="96"/>
    </row>
    <row r="54" spans="1:11" s="31" customFormat="1" ht="11.25" customHeight="1" x14ac:dyDescent="0.25">
      <c r="B54" s="96" t="s">
        <v>37</v>
      </c>
      <c r="C54" s="96"/>
      <c r="D54" s="96"/>
      <c r="E54" s="96"/>
    </row>
    <row r="55" spans="1:11" s="31" customFormat="1" ht="11.25" customHeight="1" x14ac:dyDescent="0.25">
      <c r="B55" s="96" t="s">
        <v>38</v>
      </c>
      <c r="C55" s="96"/>
      <c r="D55" s="96"/>
      <c r="E55" s="96"/>
    </row>
    <row r="56" spans="1:11" s="31" customFormat="1" ht="11.25" customHeight="1" x14ac:dyDescent="0.25">
      <c r="B56" s="96" t="s">
        <v>39</v>
      </c>
      <c r="C56" s="96"/>
      <c r="D56" s="96"/>
      <c r="E56" s="96"/>
    </row>
    <row r="57" spans="1:11" s="31" customFormat="1" ht="22.5" customHeight="1" x14ac:dyDescent="0.25">
      <c r="B57" s="96" t="s">
        <v>40</v>
      </c>
      <c r="C57" s="96"/>
      <c r="D57" s="96"/>
      <c r="E57" s="96"/>
    </row>
    <row r="58" spans="1:11" s="31" customFormat="1" ht="11.25" customHeight="1" x14ac:dyDescent="0.25">
      <c r="B58" s="96" t="s">
        <v>41</v>
      </c>
      <c r="C58" s="96"/>
      <c r="D58" s="96"/>
      <c r="E58" s="96"/>
    </row>
    <row r="59" spans="1:11" s="31" customFormat="1" ht="22.5" customHeight="1" x14ac:dyDescent="0.25">
      <c r="B59" s="96" t="s">
        <v>42</v>
      </c>
      <c r="C59" s="96"/>
      <c r="D59" s="96"/>
      <c r="E59" s="96"/>
    </row>
    <row r="60" spans="1:11" x14ac:dyDescent="0.25">
      <c r="J60" s="87" t="s">
        <v>66</v>
      </c>
      <c r="K60" s="88">
        <f>SUM(J4:K49)</f>
        <v>0</v>
      </c>
    </row>
  </sheetData>
  <mergeCells count="14">
    <mergeCell ref="J2:K2"/>
    <mergeCell ref="B2:B3"/>
    <mergeCell ref="C2:C3"/>
    <mergeCell ref="D2:D3"/>
    <mergeCell ref="E2:E3"/>
    <mergeCell ref="H2:I2"/>
    <mergeCell ref="B58:E58"/>
    <mergeCell ref="B59:E59"/>
    <mergeCell ref="B52:E52"/>
    <mergeCell ref="B53:E53"/>
    <mergeCell ref="B54:E54"/>
    <mergeCell ref="B55:E55"/>
    <mergeCell ref="B56:E56"/>
    <mergeCell ref="B57:E57"/>
  </mergeCells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Header>&amp;L&amp;"Arial,Tučné"&amp;8Jazyková laboratoř 3 pro 24 žáků, 1 učitele&amp;"Arial,Obyčejné"
ZŠ Generála Janouška 1006, Praha 9 - Černý Most&amp;R&amp;"Arial,Obyčejné"&amp;8Silnoproudá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VV-ESI_učebna1-24x</vt:lpstr>
      <vt:lpstr>VV-ESI_učebna2-15x</vt:lpstr>
      <vt:lpstr>VV-ESI_učebna3-24x</vt:lpstr>
      <vt:lpstr>'VV-ESI_učebna1-24x'!Oblast_tisku</vt:lpstr>
      <vt:lpstr>'VV-ESI_učebna2-15x'!Oblast_tisku</vt:lpstr>
      <vt:lpstr>'VV-ESI_učebna3-24x'!Oblast_tisku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2017-07-26T15:42:07Z</cp:lastPrinted>
  <dcterms:created xsi:type="dcterms:W3CDTF">2017-03-10T09:45:01Z</dcterms:created>
  <dcterms:modified xsi:type="dcterms:W3CDTF">2020-10-09T06:15:15Z</dcterms:modified>
</cp:coreProperties>
</file>